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  (庭田→)\06.加算\処遇改善加算(現行・特定）\【R2年度～】様式等　現行加算と特定加算の一本化\【R3年度】\実績報告\"/>
    </mc:Choice>
  </mc:AlternateContent>
  <bookViews>
    <workbookView xWindow="0" yWindow="0" windowWidth="20490" windowHeight="7530" tabRatio="768" activeTab="2"/>
  </bookViews>
  <sheets>
    <sheet name="はじめに" sheetId="17" r:id="rId1"/>
    <sheet name="【最初に入力】基本情報入力シート" sheetId="16" r:id="rId2"/>
    <sheet name="【2番目に入力】別紙様式3-2" sheetId="20" r:id="rId3"/>
    <sheet name="【最後に入力】別紙様式3-1" sheetId="15"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2" hidden="1">'【2番目に入力】別紙様式3-2'!$M$18:$AH$118</definedName>
    <definedName name="_new1" localSheetId="2">[1]【参考】サービス名一覧!$A$4:$A$27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2">'【2番目に入力】別紙様式3-2'!$A$1:$AK$38</definedName>
    <definedName name="_xlnm.Print_Area" localSheetId="3">'【最後に入力】別紙様式3-1'!$A$1:$AM$95</definedName>
    <definedName name="_xlnm.Print_Area" localSheetId="1">【最初に入力】基本情報入力シート!$A$1:$AA$52</definedName>
    <definedName name="_xlnm.Print_Area" localSheetId="4">【参考】サービス名一覧!$A$1:$D$27</definedName>
    <definedName name="_xlnm.Print_Area" localSheetId="0">はじめに!$A$1:$E$33</definedName>
    <definedName name="www" localSheetId="0">#REF!</definedName>
    <definedName name="www">#REF!</definedName>
    <definedName name="サービス" localSheetId="3">#REF!</definedName>
    <definedName name="サービス" localSheetId="0">#REF!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#REF!</definedName>
    <definedName name="サービス名" localSheetId="1">#REF!</definedName>
    <definedName name="サービス名" localSheetId="4">【参考】サービス名一覧!$A$3:$A$20</definedName>
    <definedName name="サービス名" localSheetId="0">[4]別表加算率一覧!$A$5:$A$28</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19" i="20" l="1"/>
  <c r="AM19" i="20"/>
  <c r="S40" i="15"/>
  <c r="R8" i="20" l="1"/>
  <c r="R10" i="20"/>
  <c r="AM20" i="20" l="1"/>
  <c r="AN20" i="20"/>
  <c r="AM21" i="20"/>
  <c r="AN21" i="20"/>
  <c r="AM22" i="20"/>
  <c r="AN22" i="20"/>
  <c r="AM23" i="20"/>
  <c r="AN23" i="20"/>
  <c r="AM24" i="20"/>
  <c r="AN24" i="20"/>
  <c r="AM25" i="20"/>
  <c r="AN25" i="20"/>
  <c r="AM26" i="20"/>
  <c r="AN26" i="20"/>
  <c r="AM27" i="20"/>
  <c r="AN27" i="20"/>
  <c r="AM28" i="20"/>
  <c r="AN28" i="20"/>
  <c r="AM29" i="20"/>
  <c r="AN29" i="20"/>
  <c r="AM30" i="20"/>
  <c r="AN30" i="20"/>
  <c r="AM31" i="20"/>
  <c r="AN31" i="20"/>
  <c r="AM32" i="20"/>
  <c r="AN32" i="20"/>
  <c r="AM33" i="20"/>
  <c r="AN33" i="20"/>
  <c r="AM34" i="20"/>
  <c r="AN34" i="20"/>
  <c r="AM35" i="20"/>
  <c r="AN35" i="20"/>
  <c r="AM36" i="20"/>
  <c r="AN36" i="20"/>
  <c r="AM37" i="20"/>
  <c r="AN37" i="20"/>
  <c r="AM38" i="20"/>
  <c r="AN38" i="20"/>
  <c r="AM39" i="20"/>
  <c r="AN39" i="20"/>
  <c r="AM40" i="20"/>
  <c r="AN40" i="20"/>
  <c r="AM41" i="20"/>
  <c r="AN41" i="20"/>
  <c r="AM42" i="20"/>
  <c r="AN42" i="20"/>
  <c r="AM43" i="20"/>
  <c r="AN43" i="20"/>
  <c r="AM44" i="20"/>
  <c r="AN44" i="20"/>
  <c r="AM45" i="20"/>
  <c r="AN45" i="20"/>
  <c r="AM46" i="20"/>
  <c r="AN46" i="20"/>
  <c r="AM47" i="20"/>
  <c r="AN47" i="20"/>
  <c r="AM48" i="20"/>
  <c r="AN48" i="20"/>
  <c r="AM49" i="20"/>
  <c r="AN49" i="20"/>
  <c r="AM50" i="20"/>
  <c r="AN50" i="20"/>
  <c r="AM51" i="20"/>
  <c r="AN51" i="20"/>
  <c r="AM52" i="20"/>
  <c r="AN52" i="20"/>
  <c r="AM53" i="20"/>
  <c r="AN53" i="20"/>
  <c r="AM54" i="20"/>
  <c r="AN54" i="20"/>
  <c r="AM55" i="20"/>
  <c r="AN55" i="20"/>
  <c r="AM56" i="20"/>
  <c r="AN56" i="20"/>
  <c r="AM57" i="20"/>
  <c r="AN57" i="20"/>
  <c r="AM58" i="20"/>
  <c r="AN58" i="20"/>
  <c r="AM59" i="20"/>
  <c r="AN59" i="20"/>
  <c r="AM60" i="20"/>
  <c r="AN60" i="20"/>
  <c r="AM61" i="20"/>
  <c r="AN61" i="20"/>
  <c r="AM62" i="20"/>
  <c r="AN62" i="20"/>
  <c r="AM63" i="20"/>
  <c r="AN63" i="20"/>
  <c r="AM64" i="20"/>
  <c r="AN64" i="20"/>
  <c r="AM65" i="20"/>
  <c r="AN65" i="20"/>
  <c r="AM66" i="20"/>
  <c r="AN66" i="20"/>
  <c r="AM67" i="20"/>
  <c r="AN67" i="20"/>
  <c r="AM68" i="20"/>
  <c r="AN68" i="20"/>
  <c r="AM69" i="20"/>
  <c r="AN69" i="20"/>
  <c r="AM70" i="20"/>
  <c r="AN70" i="20"/>
  <c r="AM71" i="20"/>
  <c r="AN71" i="20"/>
  <c r="AM72" i="20"/>
  <c r="AN72" i="20"/>
  <c r="AM73" i="20"/>
  <c r="AN73" i="20"/>
  <c r="AM74" i="20"/>
  <c r="AN74" i="20"/>
  <c r="AM75" i="20"/>
  <c r="AN75" i="20"/>
  <c r="AM76" i="20"/>
  <c r="AN76" i="20"/>
  <c r="AM77" i="20"/>
  <c r="AN77" i="20"/>
  <c r="AM78" i="20"/>
  <c r="AN78" i="20"/>
  <c r="AM79" i="20"/>
  <c r="AN79" i="20"/>
  <c r="AM80" i="20"/>
  <c r="AN80" i="20"/>
  <c r="AM81" i="20"/>
  <c r="AN81" i="20"/>
  <c r="AM82" i="20"/>
  <c r="AN82" i="20"/>
  <c r="AM83" i="20"/>
  <c r="AN83" i="20"/>
  <c r="AM84" i="20"/>
  <c r="AN84" i="20"/>
  <c r="AM85" i="20"/>
  <c r="AN85" i="20"/>
  <c r="AM86" i="20"/>
  <c r="AN86" i="20"/>
  <c r="AM87" i="20"/>
  <c r="AN87" i="20"/>
  <c r="AM88" i="20"/>
  <c r="AN88" i="20"/>
  <c r="AM89" i="20"/>
  <c r="AN89" i="20"/>
  <c r="AM90" i="20"/>
  <c r="AN90" i="20"/>
  <c r="AM91" i="20"/>
  <c r="AN91" i="20"/>
  <c r="AM92" i="20"/>
  <c r="AN92" i="20"/>
  <c r="AM93" i="20"/>
  <c r="AN93" i="20"/>
  <c r="AM94" i="20"/>
  <c r="AN94" i="20"/>
  <c r="AM95" i="20"/>
  <c r="AN95" i="20"/>
  <c r="AM96" i="20"/>
  <c r="AN96" i="20"/>
  <c r="AM97" i="20"/>
  <c r="AN97" i="20"/>
  <c r="AM98" i="20"/>
  <c r="AN98" i="20"/>
  <c r="AM99" i="20"/>
  <c r="AN99" i="20"/>
  <c r="AM100" i="20"/>
  <c r="AN100" i="20"/>
  <c r="AM101" i="20"/>
  <c r="AN101" i="20"/>
  <c r="AM102" i="20"/>
  <c r="AN102" i="20"/>
  <c r="AM103" i="20"/>
  <c r="AN103" i="20"/>
  <c r="AM104" i="20"/>
  <c r="AN104" i="20"/>
  <c r="AM105" i="20"/>
  <c r="AN105" i="20"/>
  <c r="AM106" i="20"/>
  <c r="AN106" i="20"/>
  <c r="AM107" i="20"/>
  <c r="AN107" i="20"/>
  <c r="AM108" i="20"/>
  <c r="AN108" i="20"/>
  <c r="AM109" i="20"/>
  <c r="AN109" i="20"/>
  <c r="AM110" i="20"/>
  <c r="AN110" i="20"/>
  <c r="AM111" i="20"/>
  <c r="AN111" i="20"/>
  <c r="AM112" i="20"/>
  <c r="AN112" i="20"/>
  <c r="AM113" i="20"/>
  <c r="AN113" i="20"/>
  <c r="AM114" i="20"/>
  <c r="AN114" i="20"/>
  <c r="AM115" i="20"/>
  <c r="AN115" i="20"/>
  <c r="AM116" i="20"/>
  <c r="AN116" i="20"/>
  <c r="AM117" i="20"/>
  <c r="AN117" i="20"/>
  <c r="AM118" i="20"/>
  <c r="AN118" i="20"/>
  <c r="AC15" i="15" l="1"/>
  <c r="D3" i="20"/>
  <c r="Q19" i="20"/>
  <c r="Q7" i="20" l="1"/>
  <c r="S10" i="20" l="1"/>
  <c r="D25" i="15" l="1"/>
  <c r="AF8" i="20" l="1"/>
  <c r="S41" i="15" l="1"/>
  <c r="T10" i="20"/>
  <c r="S42" i="15" l="1"/>
  <c r="Q10" i="20"/>
  <c r="B19" i="20"/>
  <c r="Q20" i="20" l="1"/>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AB31" i="15" l="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Q8" i="20"/>
  <c r="X7" i="20"/>
  <c r="S28" i="15" s="1"/>
  <c r="S7" i="20"/>
  <c r="R7" i="20"/>
  <c r="AB29" i="15"/>
  <c r="S30" i="15" l="1"/>
  <c r="S27" i="15" s="1"/>
  <c r="S26" i="15" s="1"/>
  <c r="S25" i="15"/>
  <c r="AB25" i="15"/>
  <c r="X8" i="20"/>
  <c r="AB28" i="15" s="1"/>
  <c r="AL25" i="15" l="1"/>
  <c r="AB27" i="15"/>
  <c r="AB26" i="15" s="1"/>
  <c r="AL26"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T15" i="15" l="1"/>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沖縄県</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5" authorId="2" shapeId="0">
      <text>
        <r>
          <rPr>
            <sz val="10"/>
            <color indexed="81"/>
            <rFont val="MS P ゴシック"/>
            <family val="3"/>
            <charset val="128"/>
          </rPr>
          <t>処遇改善支援補助金の２月～３月の実績を記載
※当該補助金の合計ではありません。</t>
        </r>
      </text>
    </comment>
    <comment ref="AG16" authorId="1"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<sst xmlns="http://schemas.openxmlformats.org/spreadsheetml/2006/main" count="431" uniqueCount="365">
  <si>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</si>
  <si>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</si>
  <si>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</si>
  <si>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</si>
  <si>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</si>
  <si>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</si>
  <si>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</si>
  <si>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</si>
  <si>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</si>
  <si>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</si>
  <si>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</si>
  <si>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</si>
  <si>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</si>
  <si>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</si>
  <si>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</si>
  <si>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</si>
  <si>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</si>
  <si>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</si>
  <si>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</si>
  <si>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</si>
  <si>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</si>
  <si>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</si>
  <si>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</si>
  <si>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</si>
  <si>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</si>
  <si>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</si>
  <si>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</si>
  <si>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</si>
  <si>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</si>
  <si>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</si>
  <si>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</si>
  <si>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</si>
  <si>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</si>
  <si>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</si>
  <si>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</si>
  <si>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</si>
  <si>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</si>
  <si>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</si>
  <si>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</si>
  <si>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</si>
  <si>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</si>
  <si>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</si>
  <si>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</si>
  <si>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</si>
  <si>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</si>
  <si>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</si>
  <si>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</si>
  <si>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</si>
  <si>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</si>
  <si>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</si>
  <si>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</si>
  <si>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</si>
  <si>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</si>
  <si>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</si>
  <si>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</si>
  <si>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</si>
  <si>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</si>
  <si>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</si>
  <si>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</si>
  <si>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</si>
  <si>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</si>
  <si>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</si>
  <si>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</si>
  <si>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</si>
  <si>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</si>
  <si>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</si>
  <si>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</si>
  <si>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</si>
  <si>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</si>
  <si>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</si>
  <si>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</si>
  <si>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</si>
  <si>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</si>
  <si>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</si>
  <si>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</si>
  <si>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</si>
  <si>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</si>
  <si>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</si>
  <si>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</si>
  <si>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</si>
  <si>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</si>
  <si>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</si>
  <si>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</si>
  <si>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</si>
  <si>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</si>
  <si>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</si>
  <si>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</si>
  <si>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</si>
  <si>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</si>
  <si>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</si>
  <si>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</si>
  <si>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</si>
  <si>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</si>
  <si>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</si>
  <si>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</si>
  <si>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</si>
  <si>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</si>
  <si>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</si>
  <si>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</si>
  <si>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</si>
  <si>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</si>
  <si>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</si>
  <si>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</si>
  <si>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</si>
  <si>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</si>
  <si>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</si>
  <si>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</si>
  <si>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</si>
  <si>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</si>
  <si>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</si>
  <si>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</si>
  <si>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</si>
  <si>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</si>
  <si>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</si>
  <si>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</si>
  <si>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</si>
  <si>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</si>
  <si>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</si>
  <si>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</si>
  <si>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</si>
  <si>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</si>
  <si>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</si>
  <si>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</si>
  <si>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</si>
  <si>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</si>
  <si>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</si>
  <si>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</si>
  <si>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</si>
  <si>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</si>
  <si>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</si>
  <si>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</si>
  <si>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</si>
  <si>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</si>
  <si>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</si>
  <si>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</si>
  <si>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</si>
  <si>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</si>
  <si>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</si>
  <si>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</si>
  <si>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</si>
  <si>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</si>
  <si>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</si>
  <si>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</si>
  <si>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</si>
  <si>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</si>
  <si>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</si>
  <si>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</si>
  <si>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</si>
  <si>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</si>
  <si>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</si>
  <si>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</si>
  <si>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</si>
  <si>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</si>
  <si>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</si>
  <si>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</si>
  <si>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</si>
  <si>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</si>
  <si>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</si>
  <si>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</si>
  <si>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</si>
  <si>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</si>
  <si>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</si>
  <si>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</si>
  <si>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</si>
  <si>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</si>
  <si>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</si>
  <si>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</si>
  <si>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</si>
  <si>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</si>
  <si>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</si>
  <si>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</si>
  <si>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</si>
  <si>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</si>
  <si>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</si>
  <si>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</si>
  <si>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</si>
  <si>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</si>
  <si>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</si>
  <si>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</si>
  <si>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</si>
  <si>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</si>
  <si>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</si>
  <si>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</si>
  <si>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</si>
  <si>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</si>
  <si>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</si>
  <si>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</si>
  <si>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</si>
  <si>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</si>
  <si>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</si>
  <si>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</si>
  <si>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</si>
  <si>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</si>
  <si>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</si>
  <si>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</si>
  <si>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</si>
  <si>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</si>
  <si>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</si>
  <si>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</si>
  <si>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</si>
  <si>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</si>
  <si>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</si>
  <si>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</si>
  <si>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</si>
  <si>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</si>
  <si>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</si>
  <si>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</si>
  <si>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</si>
  <si>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</si>
  <si>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</si>
  <si>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</si>
  <si>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</si>
  <si>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</si>
  <si>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</si>
  <si>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</si>
  <si>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</si>
  <si>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</si>
  <si>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</si>
  <si>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</si>
  <si>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</si>
  <si>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</si>
  <si>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</si>
  <si>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</si>
  <si>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</si>
  <si>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</si>
  <si>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</si>
  <si>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</si>
  <si>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</si>
  <si>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</si>
  <si>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</si>
  <si>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</si>
  <si>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</si>
  <si>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</si>
  <si>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</si>
  <si>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</si>
  <si>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</si>
  <si>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</si>
  <si>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</si>
  <si>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</si>
  <si>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</si>
  <si>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</si>
  <si>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</si>
  <si>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</si>
  <si>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</si>
  <si>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</si>
  <si>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</si>
  <si>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</si>
  <si>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</si>
  <si>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</si>
  <si>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</si>
  <si>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</si>
  <si>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</si>
  <si>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</si>
  <si>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</si>
  <si>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</si>
  <si>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</si>
  <si>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</si>
  <si>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</si>
  <si>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</si>
  <si>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</si>
  <si>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</si>
  <si>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</si>
  <si>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</si>
  <si>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</si>
  <si>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</si>
  <si>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</si>
  <si>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</si>
  <si>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</si>
  <si>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</si>
  <si>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</si>
  <si>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</si>
  <si>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</si>
  <si>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</si>
  <si>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</si>
  <si>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</si>
  <si>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</si>
  <si>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</si>
  <si>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</si>
  <si>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</si>
  <si>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</si>
  <si>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</si>
  <si>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</si>
  <si>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</si>
  <si>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</si>
  <si>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</si>
  <si>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</si>
  <si>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</si>
  <si>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</si>
  <si>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</si>
  <si>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</si>
  <si>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</si>
  <si>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</si>
  <si>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</si>
  <si>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</si>
  <si>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</si>
  <si>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</si>
  <si>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</si>
  <si>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</si>
  <si>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</si>
  <si>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</si>
  <si>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</si>
  <si>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</si>
  <si>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</si>
  <si>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</si>
  <si>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</si>
  <si>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</si>
  <si>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</si>
  <si>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</si>
  <si>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</si>
  <si>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</si>
  <si>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</si>
  <si>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</si>
  <si>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</si>
  <si>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</si>
  <si>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</si>
  <si>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</si>
  <si>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</si>
  <si>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</si>
  <si>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</si>
  <si>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</si>
  <si>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</si>
  <si>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</si>
  <si>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</si>
  <si>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</si>
  <si>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</si>
  <si>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</si>
  <si>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</si>
  <si>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</si>
  <si>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</si>
  <si>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</si>
  <si>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</si>
  <si>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</si>
  <si>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</si>
  <si>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</si>
  <si>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</si>
  <si>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</si>
  <si>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</si>
  <si>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</si>
  <si>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</si>
  <si>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</si>
  <si>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</si>
  <si>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</si>
  <si>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</si>
  <si>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</si>
  <si>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</si>
  <si>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</si>
  <si>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</si>
  <si>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</si>
  <si>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</si>
  <si>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</si>
  <si>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</si>
  <si>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</si>
  <si>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</si>
  <si>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</si>
  <si>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</si>
  <si>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</si>
  <si>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</si>
  <si>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</si>
  <si>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</si>
  <si>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</si>
  <si>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</si>
  <si>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</si>
  <si>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</si>
  <si>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処遇改善
加算の総額
＝グループ別内訳の合計</t>
    <rPh sb="0" eb="2">
      <t>ショグウ</t>
    </rPh>
    <rPh sb="2" eb="4">
      <t>カイゼン</t>
    </rPh>
    <rPh sb="5" eb="7">
      <t>カサン</t>
    </rPh>
    <rPh sb="8" eb="10">
      <t>ソウガク</t>
    </rPh>
    <rPh sb="16" eb="17">
      <t>ベツ</t>
    </rPh>
    <rPh sb="17" eb="19">
      <t>ウチワケ</t>
    </rPh>
    <rPh sb="20" eb="22">
      <t>ゴウケイ</t>
    </rPh>
    <phoneticPr fontId="2"/>
  </si>
  <si>
    <t>特定加算
の総額
＝グループ別内訳の合計</t>
    <rPh sb="0" eb="2">
      <t>トクテイ</t>
    </rPh>
    <rPh sb="2" eb="4">
      <t>カサン</t>
    </rPh>
    <rPh sb="6" eb="8">
      <t>ソウガク</t>
    </rPh>
    <rPh sb="14" eb="15">
      <t>ベツ</t>
    </rPh>
    <rPh sb="15" eb="17">
      <t>ウチワケ</t>
    </rPh>
    <rPh sb="18" eb="20">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</si>
</sst>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0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176" fontId="31" fillId="0" borderId="0" xfId="0" applyNumberFormat="1" applyFont="1" applyBorder="1" applyAlignment="1" applyProtection="1">
      <alignment vertical="center" shrinkToFit="1"/>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31"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176" fontId="40" fillId="0" borderId="0" xfId="0" applyNumberFormat="1" applyFont="1" applyBorder="1" applyAlignment="1" applyProtection="1">
      <alignment vertical="center" shrinkToFit="1"/>
    </xf>
    <xf numFmtId="0" fontId="40" fillId="7" borderId="16" xfId="0" applyFont="1" applyFill="1" applyBorder="1" applyAlignment="1" applyProtection="1">
      <alignment horizontal="center" vertical="center"/>
      <protection locked="0"/>
    </xf>
    <xf numFmtId="0" fontId="40" fillId="5" borderId="16" xfId="0" applyFont="1" applyFill="1" applyBorder="1" applyAlignment="1" applyProtection="1">
      <alignment horizontal="center" vertical="center"/>
      <protection locked="0"/>
    </xf>
    <xf numFmtId="0" fontId="40" fillId="7" borderId="1" xfId="0" applyFont="1" applyFill="1" applyBorder="1" applyAlignment="1" applyProtection="1">
      <alignment horizontal="center" vertical="center"/>
      <protection locked="0"/>
    </xf>
    <xf numFmtId="0" fontId="40" fillId="5" borderId="1" xfId="0" applyFont="1" applyFill="1" applyBorder="1" applyAlignment="1" applyProtection="1">
      <alignment horizontal="center" vertical="center"/>
      <protection locked="0"/>
    </xf>
    <xf numFmtId="0" fontId="53" fillId="0" borderId="0" xfId="0" applyFont="1">
      <alignment vertical="center"/>
    </xf>
    <xf numFmtId="0" fontId="56" fillId="0" borderId="0" xfId="0" applyFont="1" applyAlignment="1">
      <alignment vertical="top"/>
    </xf>
    <xf numFmtId="176" fontId="40" fillId="0" borderId="111" xfId="0" applyNumberFormat="1" applyFont="1" applyBorder="1" applyAlignment="1" applyProtection="1">
      <alignment vertical="center" shrinkToFit="1"/>
    </xf>
    <xf numFmtId="179" fontId="40" fillId="0" borderId="111" xfId="0" applyNumberFormat="1" applyFont="1" applyBorder="1" applyAlignment="1" applyProtection="1">
      <alignment vertical="center" shrinkToFit="1"/>
    </xf>
    <xf numFmtId="179" fontId="40" fillId="0" borderId="25" xfId="0" applyNumberFormat="1" applyFont="1" applyBorder="1" applyAlignment="1" applyProtection="1">
      <alignment vertical="center" shrinkToFit="1"/>
    </xf>
    <xf numFmtId="176" fontId="40" fillId="0" borderId="112" xfId="0" applyNumberFormat="1" applyFont="1" applyBorder="1" applyAlignment="1" applyProtection="1">
      <alignment vertical="center" shrinkToFit="1"/>
    </xf>
    <xf numFmtId="176" fontId="40" fillId="0" borderId="78" xfId="0" applyNumberFormat="1" applyFont="1" applyBorder="1" applyAlignment="1" applyProtection="1">
      <alignment vertical="center" shrinkToFit="1"/>
    </xf>
    <xf numFmtId="176" fontId="40" fillId="0" borderId="99" xfId="0" applyNumberFormat="1" applyFont="1" applyBorder="1" applyAlignment="1" applyProtection="1">
      <alignment vertical="center" shrinkToFit="1"/>
    </xf>
    <xf numFmtId="176" fontId="40" fillId="0" borderId="2" xfId="0" applyNumberFormat="1" applyFont="1" applyBorder="1" applyAlignment="1" applyProtection="1">
      <alignment vertical="center" shrinkToFit="1"/>
    </xf>
    <xf numFmtId="176" fontId="40" fillId="0" borderId="100" xfId="0" applyNumberFormat="1" applyFont="1" applyBorder="1" applyAlignment="1" applyProtection="1">
      <alignment vertical="center" shrinkToFit="1"/>
    </xf>
    <xf numFmtId="176" fontId="40" fillId="0" borderId="1" xfId="0" applyNumberFormat="1" applyFont="1" applyFill="1" applyBorder="1" applyAlignment="1" applyProtection="1">
      <alignment vertical="center" shrinkToFit="1"/>
    </xf>
    <xf numFmtId="176" fontId="40" fillId="0" borderId="89" xfId="0" applyNumberFormat="1" applyFont="1" applyBorder="1" applyAlignment="1" applyProtection="1">
      <alignment vertical="center" shrinkToFit="1"/>
    </xf>
    <xf numFmtId="0" fontId="31" fillId="0" borderId="0" xfId="0" applyNumberFormat="1" applyFont="1" applyBorder="1" applyAlignment="1" applyProtection="1">
      <alignment vertical="center" shrinkToFit="1"/>
    </xf>
    <xf numFmtId="0" fontId="61" fillId="0" borderId="0" xfId="0" applyFont="1" applyAlignment="1">
      <alignment vertical="center"/>
    </xf>
    <xf numFmtId="0" fontId="60" fillId="0" borderId="73" xfId="0" applyFont="1" applyBorder="1" applyAlignment="1">
      <alignment vertical="center"/>
    </xf>
    <xf numFmtId="0" fontId="60" fillId="0" borderId="78" xfId="0" applyFont="1" applyBorder="1" applyAlignment="1">
      <alignment vertical="center"/>
    </xf>
    <xf numFmtId="0" fontId="8" fillId="0" borderId="2" xfId="0" applyFont="1" applyBorder="1" applyAlignment="1">
      <alignment horizontal="center" vertical="center"/>
    </xf>
    <xf numFmtId="176" fontId="40" fillId="0" borderId="82" xfId="0" applyNumberFormat="1" applyFont="1" applyBorder="1" applyAlignment="1" applyProtection="1">
      <alignment vertical="center" shrinkToFit="1"/>
    </xf>
    <xf numFmtId="176" fontId="40" fillId="0" borderId="77" xfId="0" applyNumberFormat="1" applyFont="1" applyBorder="1" applyAlignment="1" applyProtection="1">
      <alignment vertical="center" shrinkToFit="1"/>
    </xf>
    <xf numFmtId="176" fontId="41" fillId="0" borderId="67" xfId="0" applyNumberFormat="1" applyFont="1" applyBorder="1" applyAlignment="1" applyProtection="1">
      <alignment horizontal="center" vertical="center" wrapText="1" shrinkToFit="1"/>
    </xf>
    <xf numFmtId="176" fontId="41" fillId="0" borderId="101" xfId="0" applyNumberFormat="1" applyFont="1" applyBorder="1" applyAlignment="1" applyProtection="1">
      <alignment horizontal="center" vertical="center" wrapText="1" shrinkToFit="1"/>
    </xf>
    <xf numFmtId="176" fontId="41"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176" fontId="8" fillId="0" borderId="0" xfId="0" applyNumberFormat="1" applyFont="1" applyFill="1" applyBorder="1">
      <alignment vertical="center"/>
    </xf>
    <xf numFmtId="176" fontId="41" fillId="0" borderId="68" xfId="0" applyNumberFormat="1" applyFont="1" applyBorder="1" applyAlignment="1" applyProtection="1">
      <alignment horizontal="center" vertical="center" wrapText="1" shrinkToFit="1"/>
    </xf>
    <xf numFmtId="0" fontId="8" fillId="8" borderId="128" xfId="0" applyFont="1" applyFill="1" applyBorder="1" applyAlignment="1" applyProtection="1">
      <alignment horizontal="center" vertical="center"/>
      <protection locked="0"/>
    </xf>
    <xf numFmtId="0" fontId="8" fillId="8" borderId="129" xfId="0" applyFont="1" applyFill="1" applyBorder="1" applyAlignment="1" applyProtection="1">
      <alignment horizontal="center" vertical="center"/>
      <protection locked="0"/>
    </xf>
    <xf numFmtId="0" fontId="8" fillId="8" borderId="130" xfId="0" applyFont="1" applyFill="1" applyBorder="1" applyAlignment="1" applyProtection="1">
      <alignment horizontal="center" vertical="center"/>
      <protection locked="0"/>
    </xf>
    <xf numFmtId="0" fontId="8" fillId="8" borderId="67" xfId="0" applyFont="1" applyFill="1" applyBorder="1" applyAlignment="1" applyProtection="1">
      <alignment vertical="center"/>
      <protection locked="0"/>
    </xf>
    <xf numFmtId="0" fontId="8" fillId="8" borderId="67" xfId="0" applyFont="1" applyFill="1" applyBorder="1" applyAlignment="1" applyProtection="1">
      <alignment vertical="center" wrapText="1"/>
      <protection locked="0"/>
    </xf>
    <xf numFmtId="0" fontId="8" fillId="8" borderId="68" xfId="0" applyFont="1" applyFill="1" applyBorder="1" applyAlignment="1" applyProtection="1">
      <alignment vertical="center" wrapText="1"/>
      <protection locked="0"/>
    </xf>
    <xf numFmtId="0" fontId="8" fillId="8" borderId="71" xfId="0" applyFont="1" applyFill="1" applyBorder="1" applyAlignment="1" applyProtection="1">
      <alignment horizontal="center" vertical="center"/>
      <protection locked="0"/>
    </xf>
    <xf numFmtId="0" fontId="8" fillId="8" borderId="31"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8" fillId="8" borderId="1" xfId="0" applyFont="1" applyFill="1" applyBorder="1" applyAlignment="1" applyProtection="1">
      <alignment vertical="center"/>
      <protection locked="0"/>
    </xf>
    <xf numFmtId="0" fontId="8" fillId="8" borderId="1" xfId="0" applyFont="1" applyFill="1" applyBorder="1" applyAlignment="1" applyProtection="1">
      <alignment vertical="center" wrapText="1"/>
      <protection locked="0"/>
    </xf>
    <xf numFmtId="0" fontId="8" fillId="8" borderId="72" xfId="0" applyFont="1" applyFill="1" applyBorder="1" applyAlignment="1" applyProtection="1">
      <alignment vertical="center" wrapText="1"/>
      <protection locked="0"/>
    </xf>
    <xf numFmtId="0" fontId="8" fillId="8" borderId="73" xfId="0" applyFont="1" applyFill="1" applyBorder="1" applyAlignment="1" applyProtection="1">
      <alignment vertical="center" wrapText="1"/>
      <protection locked="0"/>
    </xf>
    <xf numFmtId="0" fontId="8" fillId="8" borderId="131" xfId="0" applyFont="1" applyFill="1" applyBorder="1" applyAlignment="1" applyProtection="1">
      <alignment horizontal="center" vertical="center"/>
      <protection locked="0"/>
    </xf>
    <xf numFmtId="0" fontId="8" fillId="8" borderId="132" xfId="0" applyFont="1" applyFill="1" applyBorder="1" applyAlignment="1" applyProtection="1">
      <alignment horizontal="center" vertical="center"/>
      <protection locked="0"/>
    </xf>
    <xf numFmtId="0" fontId="8" fillId="8" borderId="133" xfId="0" applyFont="1" applyFill="1" applyBorder="1" applyAlignment="1" applyProtection="1">
      <alignment horizontal="center" vertical="center"/>
      <protection locked="0"/>
    </xf>
    <xf numFmtId="0" fontId="8" fillId="8" borderId="77" xfId="0" applyFont="1" applyFill="1" applyBorder="1" applyAlignment="1" applyProtection="1">
      <alignment vertical="center"/>
      <protection locked="0"/>
    </xf>
    <xf numFmtId="0" fontId="8" fillId="8" borderId="77" xfId="0" applyFont="1" applyFill="1" applyBorder="1" applyAlignment="1" applyProtection="1">
      <alignment vertical="center" wrapText="1"/>
      <protection locked="0"/>
    </xf>
    <xf numFmtId="0" fontId="8" fillId="8" borderId="78" xfId="0" applyFont="1" applyFill="1" applyBorder="1" applyAlignment="1" applyProtection="1">
      <alignment vertical="center" wrapText="1"/>
      <protection locked="0"/>
    </xf>
    <xf numFmtId="0" fontId="8" fillId="8" borderId="71" xfId="0" applyFont="1" applyFill="1" applyBorder="1" applyAlignment="1" applyProtection="1">
      <alignment vertical="center"/>
      <protection locked="0"/>
    </xf>
    <xf numFmtId="0" fontId="8" fillId="8" borderId="31" xfId="0" applyFont="1" applyFill="1" applyBorder="1" applyAlignment="1" applyProtection="1">
      <alignment vertical="center"/>
      <protection locked="0"/>
    </xf>
    <xf numFmtId="0" fontId="8" fillId="8" borderId="15" xfId="0" applyFont="1" applyFill="1" applyBorder="1" applyAlignment="1" applyProtection="1">
      <alignment vertical="center"/>
      <protection locked="0"/>
    </xf>
    <xf numFmtId="176" fontId="40" fillId="7" borderId="16" xfId="0" applyNumberFormat="1" applyFont="1" applyFill="1" applyBorder="1" applyAlignment="1" applyProtection="1">
      <alignment vertical="center" shrinkToFit="1"/>
      <protection locked="0"/>
    </xf>
    <xf numFmtId="176" fontId="40" fillId="7" borderId="7" xfId="0" applyNumberFormat="1" applyFont="1" applyFill="1" applyBorder="1" applyAlignment="1" applyProtection="1">
      <alignment vertical="center" shrinkToFit="1"/>
      <protection locked="0"/>
    </xf>
    <xf numFmtId="176" fontId="40" fillId="5" borderId="16" xfId="0" applyNumberFormat="1" applyFont="1" applyFill="1" applyBorder="1" applyAlignment="1" applyProtection="1">
      <alignment vertical="center" shrinkToFit="1"/>
      <protection locked="0"/>
    </xf>
    <xf numFmtId="176" fontId="40" fillId="5" borderId="7" xfId="0" applyNumberFormat="1" applyFont="1" applyFill="1" applyBorder="1" applyAlignment="1" applyProtection="1">
      <alignment vertical="center" shrinkToFit="1"/>
      <protection locked="0"/>
    </xf>
    <xf numFmtId="183" fontId="40" fillId="5" borderId="7" xfId="0" applyNumberFormat="1" applyFont="1" applyFill="1" applyBorder="1" applyAlignment="1" applyProtection="1">
      <alignment vertical="center" shrinkToFit="1"/>
      <protection locked="0"/>
    </xf>
    <xf numFmtId="179" fontId="40" fillId="5" borderId="7" xfId="0" applyNumberFormat="1" applyFont="1" applyFill="1" applyBorder="1" applyAlignment="1" applyProtection="1">
      <alignment vertical="center" shrinkToFit="1"/>
      <protection locked="0"/>
    </xf>
    <xf numFmtId="181" fontId="40" fillId="5" borderId="16" xfId="0" applyNumberFormat="1" applyFont="1" applyFill="1" applyBorder="1" applyAlignment="1" applyProtection="1">
      <alignment vertical="center" shrinkToFit="1"/>
      <protection locked="0"/>
    </xf>
    <xf numFmtId="176" fontId="40" fillId="6" borderId="7" xfId="0" applyNumberFormat="1" applyFont="1" applyFill="1" applyBorder="1" applyAlignment="1" applyProtection="1">
      <alignment vertical="center" shrinkToFit="1"/>
      <protection locked="0"/>
    </xf>
    <xf numFmtId="176" fontId="40" fillId="7" borderId="1" xfId="0" applyNumberFormat="1" applyFont="1" applyFill="1" applyBorder="1" applyAlignment="1" applyProtection="1">
      <alignment vertical="center" shrinkToFit="1"/>
      <protection locked="0"/>
    </xf>
    <xf numFmtId="176" fontId="40" fillId="5" borderId="1" xfId="0" applyNumberFormat="1" applyFont="1" applyFill="1" applyBorder="1" applyAlignment="1" applyProtection="1">
      <alignment vertical="center" shrinkToFit="1"/>
      <protection locked="0"/>
    </xf>
    <xf numFmtId="183" fontId="40" fillId="5" borderId="1" xfId="0" applyNumberFormat="1" applyFont="1" applyFill="1" applyBorder="1" applyAlignment="1" applyProtection="1">
      <alignment vertical="center" shrinkToFit="1"/>
      <protection locked="0"/>
    </xf>
    <xf numFmtId="179" fontId="40" fillId="5" borderId="1" xfId="0" applyNumberFormat="1" applyFont="1" applyFill="1" applyBorder="1" applyAlignment="1" applyProtection="1">
      <alignment vertical="center" shrinkToFit="1"/>
      <protection locked="0"/>
    </xf>
    <xf numFmtId="181" fontId="40" fillId="5" borderId="1" xfId="0" applyNumberFormat="1" applyFont="1" applyFill="1" applyBorder="1" applyAlignment="1" applyProtection="1">
      <alignment vertical="center" shrinkToFit="1"/>
      <protection locked="0"/>
    </xf>
    <xf numFmtId="176" fontId="40" fillId="6" borderId="1" xfId="0" applyNumberFormat="1" applyFont="1" applyFill="1" applyBorder="1" applyAlignment="1" applyProtection="1">
      <alignment vertical="center" shrinkToFit="1"/>
      <protection locked="0"/>
    </xf>
    <xf numFmtId="176" fontId="40" fillId="7" borderId="4" xfId="0" applyNumberFormat="1" applyFont="1" applyFill="1" applyBorder="1" applyAlignment="1" applyProtection="1">
      <alignment vertical="center" shrinkToFit="1"/>
      <protection locked="0"/>
    </xf>
    <xf numFmtId="176" fontId="40" fillId="5" borderId="4" xfId="0" applyNumberFormat="1" applyFont="1" applyFill="1" applyBorder="1" applyAlignment="1" applyProtection="1">
      <alignment vertical="center" shrinkToFit="1"/>
      <protection locked="0"/>
    </xf>
    <xf numFmtId="183" fontId="40" fillId="5" borderId="4" xfId="0" applyNumberFormat="1" applyFont="1" applyFill="1" applyBorder="1" applyAlignment="1" applyProtection="1">
      <alignment vertical="center" shrinkToFit="1"/>
      <protection locked="0"/>
    </xf>
    <xf numFmtId="179" fontId="40" fillId="5" borderId="4" xfId="0" applyNumberFormat="1" applyFont="1" applyFill="1" applyBorder="1" applyAlignment="1" applyProtection="1">
      <alignment vertical="center" shrinkToFit="1"/>
      <protection locked="0"/>
    </xf>
    <xf numFmtId="176" fontId="40" fillId="6" borderId="4" xfId="0" applyNumberFormat="1" applyFont="1" applyFill="1" applyBorder="1" applyAlignment="1" applyProtection="1">
      <alignment vertical="center" shrinkToFit="1"/>
      <protection locked="0"/>
    </xf>
    <xf numFmtId="0" fontId="47" fillId="0" borderId="0" xfId="0" applyFont="1" applyProtection="1">
      <alignment vertical="center"/>
    </xf>
    <xf numFmtId="0" fontId="36" fillId="0" borderId="0" xfId="0" applyFont="1" applyProtection="1">
      <alignment vertical="center"/>
    </xf>
    <xf numFmtId="0" fontId="25" fillId="0" borderId="0" xfId="0" applyFont="1" applyProtection="1">
      <alignment vertical="center"/>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vertical="center"/>
    </xf>
    <xf numFmtId="0" fontId="36" fillId="0" borderId="0" xfId="0" applyFont="1" applyFill="1" applyProtection="1">
      <alignment vertical="center"/>
    </xf>
    <xf numFmtId="0" fontId="40" fillId="0" borderId="89" xfId="0" applyFont="1" applyBorder="1" applyAlignment="1" applyProtection="1">
      <alignment horizontal="center" vertical="center"/>
    </xf>
    <xf numFmtId="0" fontId="40" fillId="0" borderId="107" xfId="0" applyFont="1" applyFill="1" applyBorder="1" applyAlignment="1" applyProtection="1">
      <alignment vertical="center" shrinkToFit="1"/>
    </xf>
    <xf numFmtId="0" fontId="40" fillId="0" borderId="0" xfId="0" applyFont="1" applyBorder="1" applyAlignment="1" applyProtection="1">
      <alignment vertical="center"/>
    </xf>
    <xf numFmtId="0" fontId="41" fillId="0" borderId="16" xfId="0" applyFont="1" applyBorder="1" applyAlignment="1" applyProtection="1">
      <alignment horizontal="center" vertical="center" wrapText="1"/>
    </xf>
    <xf numFmtId="0" fontId="41" fillId="0" borderId="73" xfId="0" applyFont="1" applyBorder="1" applyAlignment="1" applyProtection="1">
      <alignment horizontal="center" vertical="center" wrapText="1"/>
    </xf>
    <xf numFmtId="0" fontId="40" fillId="0" borderId="89" xfId="0" applyFont="1" applyBorder="1" applyAlignment="1" applyProtection="1">
      <alignment horizontal="center" vertical="center" wrapText="1"/>
    </xf>
    <xf numFmtId="0" fontId="40" fillId="0" borderId="1" xfId="0" applyFont="1" applyBorder="1" applyAlignment="1" applyProtection="1">
      <alignment horizontal="center" vertical="center" wrapText="1"/>
    </xf>
    <xf numFmtId="0" fontId="40" fillId="0" borderId="73" xfId="0" applyFont="1" applyFill="1" applyBorder="1" applyAlignment="1" applyProtection="1">
      <alignment horizontal="center" vertical="center" wrapText="1"/>
    </xf>
    <xf numFmtId="0" fontId="40" fillId="0" borderId="0" xfId="0" applyFont="1" applyBorder="1" applyAlignment="1" applyProtection="1">
      <alignment horizontal="center" vertical="center" wrapText="1"/>
    </xf>
    <xf numFmtId="0" fontId="40" fillId="7" borderId="115" xfId="0" applyFont="1" applyFill="1" applyBorder="1" applyProtection="1">
      <alignment vertical="center"/>
    </xf>
    <xf numFmtId="0" fontId="37" fillId="7" borderId="6" xfId="0" applyFont="1" applyFill="1" applyBorder="1" applyProtection="1">
      <alignment vertical="center"/>
    </xf>
    <xf numFmtId="176" fontId="40" fillId="0" borderId="1" xfId="0" applyNumberFormat="1" applyFont="1" applyBorder="1" applyProtection="1">
      <alignment vertical="center"/>
    </xf>
    <xf numFmtId="176" fontId="40" fillId="0" borderId="3" xfId="0" applyNumberFormat="1" applyFont="1" applyBorder="1" applyProtection="1">
      <alignment vertical="center"/>
    </xf>
    <xf numFmtId="0" fontId="40" fillId="2" borderId="108" xfId="0" applyFont="1" applyFill="1" applyBorder="1" applyAlignment="1" applyProtection="1">
      <alignment vertical="center" wrapText="1"/>
    </xf>
    <xf numFmtId="0" fontId="40" fillId="2" borderId="89" xfId="0" applyFont="1" applyFill="1" applyBorder="1" applyAlignment="1" applyProtection="1">
      <alignment vertical="center" wrapText="1"/>
    </xf>
    <xf numFmtId="0" fontId="40" fillId="0" borderId="104" xfId="0" applyFont="1" applyBorder="1" applyProtection="1">
      <alignment vertical="center"/>
    </xf>
    <xf numFmtId="0" fontId="40" fillId="0" borderId="105" xfId="0" applyFont="1" applyBorder="1" applyProtection="1">
      <alignment vertical="center"/>
    </xf>
    <xf numFmtId="0" fontId="40" fillId="0" borderId="106" xfId="0" applyFont="1" applyBorder="1" applyProtection="1">
      <alignment vertical="center"/>
    </xf>
    <xf numFmtId="0" fontId="40" fillId="0" borderId="108" xfId="0" applyFont="1" applyBorder="1" applyProtection="1">
      <alignment vertical="center"/>
    </xf>
    <xf numFmtId="0" fontId="40" fillId="0" borderId="0" xfId="0" applyFont="1" applyBorder="1" applyProtection="1">
      <alignment vertical="center"/>
    </xf>
    <xf numFmtId="0" fontId="40" fillId="5" borderId="109" xfId="0" applyFont="1" applyFill="1" applyBorder="1" applyProtection="1">
      <alignment vertical="center"/>
    </xf>
    <xf numFmtId="0" fontId="37" fillId="5" borderId="110" xfId="0" applyFont="1" applyFill="1" applyBorder="1" applyProtection="1">
      <alignment vertical="center"/>
    </xf>
    <xf numFmtId="176" fontId="40" fillId="0" borderId="99" xfId="0" applyNumberFormat="1" applyFont="1" applyFill="1" applyBorder="1" applyProtection="1">
      <alignment vertical="center"/>
    </xf>
    <xf numFmtId="0" fontId="37" fillId="0" borderId="0" xfId="0" applyFont="1" applyBorder="1" applyAlignment="1" applyProtection="1">
      <alignment vertical="center" wrapText="1"/>
    </xf>
    <xf numFmtId="0" fontId="37" fillId="0" borderId="0" xfId="0" applyFont="1" applyAlignment="1" applyProtection="1">
      <alignment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horizontal="right" vertical="center"/>
    </xf>
    <xf numFmtId="0" fontId="36" fillId="2" borderId="1" xfId="0" applyFont="1" applyFill="1" applyBorder="1" applyAlignment="1" applyProtection="1">
      <alignment horizontal="center" vertical="center"/>
    </xf>
    <xf numFmtId="0" fontId="36" fillId="0" borderId="5" xfId="0" applyFont="1" applyBorder="1" applyProtection="1">
      <alignment vertical="center"/>
    </xf>
    <xf numFmtId="0" fontId="40" fillId="2" borderId="7" xfId="0" applyFont="1" applyFill="1" applyBorder="1" applyAlignment="1" applyProtection="1">
      <alignment vertical="center" wrapText="1"/>
    </xf>
    <xf numFmtId="0" fontId="40" fillId="7" borderId="2" xfId="0" applyFont="1" applyFill="1" applyBorder="1" applyProtection="1">
      <alignment vertical="center"/>
    </xf>
    <xf numFmtId="0" fontId="36" fillId="7" borderId="3" xfId="0" applyFont="1" applyFill="1" applyBorder="1" applyProtection="1">
      <alignment vertical="center"/>
    </xf>
    <xf numFmtId="0" fontId="40" fillId="5" borderId="2" xfId="0" applyFont="1" applyFill="1" applyBorder="1" applyProtection="1">
      <alignment vertical="center"/>
    </xf>
    <xf numFmtId="0" fontId="36" fillId="5" borderId="3" xfId="0" applyFont="1" applyFill="1" applyBorder="1" applyProtection="1">
      <alignment vertical="center"/>
    </xf>
    <xf numFmtId="0" fontId="36" fillId="5" borderId="4" xfId="0" applyFont="1" applyFill="1" applyBorder="1" applyProtection="1">
      <alignment vertical="center"/>
    </xf>
    <xf numFmtId="0" fontId="36" fillId="2" borderId="1" xfId="0" applyFont="1" applyFill="1" applyBorder="1" applyAlignment="1" applyProtection="1">
      <alignment vertical="center"/>
    </xf>
    <xf numFmtId="0" fontId="40" fillId="2" borderId="3" xfId="0" applyFont="1" applyFill="1" applyBorder="1" applyAlignment="1" applyProtection="1">
      <alignment horizontal="center" vertical="center" wrapText="1"/>
    </xf>
    <xf numFmtId="0" fontId="40" fillId="2" borderId="4" xfId="0" applyFont="1" applyFill="1" applyBorder="1" applyAlignment="1" applyProtection="1">
      <alignment horizontal="center" vertical="center" wrapText="1"/>
    </xf>
    <xf numFmtId="0" fontId="40" fillId="2" borderId="6" xfId="0" applyFont="1" applyFill="1" applyBorder="1" applyAlignment="1" applyProtection="1">
      <alignment horizontal="center" vertical="center" wrapText="1"/>
    </xf>
    <xf numFmtId="0" fontId="40" fillId="2" borderId="7" xfId="0" applyFont="1" applyFill="1" applyBorder="1" applyAlignment="1" applyProtection="1">
      <alignment horizontal="center" vertical="center" wrapText="1"/>
    </xf>
    <xf numFmtId="0" fontId="40" fillId="2" borderId="16" xfId="0" applyFont="1" applyFill="1" applyBorder="1" applyAlignment="1" applyProtection="1">
      <alignment vertical="center"/>
    </xf>
    <xf numFmtId="0" fontId="40" fillId="2" borderId="7" xfId="0" applyFont="1" applyFill="1" applyBorder="1" applyAlignment="1" applyProtection="1">
      <alignment horizontal="center" vertical="center"/>
    </xf>
    <xf numFmtId="0" fontId="40" fillId="2" borderId="46" xfId="0" applyFont="1" applyFill="1" applyBorder="1" applyAlignment="1" applyProtection="1">
      <alignment horizontal="center" vertical="center"/>
    </xf>
    <xf numFmtId="0" fontId="40" fillId="2" borderId="22" xfId="0" applyFont="1" applyFill="1" applyBorder="1" applyAlignment="1" applyProtection="1">
      <alignment horizontal="center" vertical="center"/>
    </xf>
    <xf numFmtId="0" fontId="41" fillId="2" borderId="46" xfId="0" applyFont="1" applyFill="1" applyBorder="1" applyAlignment="1" applyProtection="1">
      <alignment horizontal="center" vertical="center" wrapText="1"/>
    </xf>
    <xf numFmtId="0" fontId="36" fillId="2" borderId="16" xfId="0" applyFont="1" applyFill="1" applyBorder="1" applyAlignment="1" applyProtection="1">
      <alignment vertical="center"/>
    </xf>
    <xf numFmtId="0" fontId="40" fillId="2" borderId="46" xfId="0" applyFont="1" applyFill="1" applyBorder="1" applyAlignment="1" applyProtection="1">
      <alignment vertical="center"/>
    </xf>
    <xf numFmtId="0" fontId="41" fillId="2" borderId="17" xfId="0" applyFont="1" applyFill="1" applyBorder="1" applyAlignment="1" applyProtection="1">
      <alignment horizontal="center" vertical="center" wrapText="1"/>
    </xf>
    <xf numFmtId="0" fontId="37" fillId="2" borderId="23" xfId="0" applyFont="1" applyFill="1" applyBorder="1" applyAlignment="1" applyProtection="1">
      <alignment horizontal="center" vertical="center"/>
    </xf>
    <xf numFmtId="0" fontId="37" fillId="2" borderId="19" xfId="0" applyFont="1" applyFill="1" applyBorder="1" applyAlignment="1" applyProtection="1">
      <alignment horizontal="center" vertical="center"/>
    </xf>
    <xf numFmtId="0" fontId="37" fillId="2" borderId="24" xfId="0" applyFont="1" applyFill="1" applyBorder="1" applyAlignment="1" applyProtection="1">
      <alignment horizontal="center" vertical="center"/>
    </xf>
    <xf numFmtId="0" fontId="36" fillId="2" borderId="17" xfId="0" applyFont="1" applyFill="1" applyBorder="1" applyAlignment="1" applyProtection="1">
      <alignment vertical="center"/>
    </xf>
    <xf numFmtId="0" fontId="40" fillId="2" borderId="23" xfId="0" applyFont="1" applyFill="1" applyBorder="1" applyAlignment="1" applyProtection="1">
      <alignment horizontal="center" vertical="center" wrapText="1"/>
    </xf>
    <xf numFmtId="0" fontId="40" fillId="2" borderId="17" xfId="0" applyFont="1" applyFill="1" applyBorder="1" applyAlignment="1" applyProtection="1">
      <alignment horizontal="center" vertical="center"/>
    </xf>
    <xf numFmtId="0" fontId="40" fillId="2" borderId="24" xfId="0" applyFont="1" applyFill="1" applyBorder="1" applyAlignment="1" applyProtection="1">
      <alignment horizontal="center" vertical="center"/>
    </xf>
    <xf numFmtId="0" fontId="40" fillId="2" borderId="17" xfId="0" applyFont="1" applyFill="1" applyBorder="1" applyAlignment="1" applyProtection="1">
      <alignment horizontal="center" vertical="center" wrapText="1"/>
    </xf>
    <xf numFmtId="0" fontId="40" fillId="2" borderId="24" xfId="0" applyFont="1" applyFill="1" applyBorder="1" applyAlignment="1" applyProtection="1">
      <alignment horizontal="center" vertical="center" wrapText="1"/>
    </xf>
    <xf numFmtId="0" fontId="41" fillId="2" borderId="23" xfId="0" applyFont="1" applyFill="1" applyBorder="1" applyAlignment="1" applyProtection="1">
      <alignment horizontal="center" vertical="center" wrapText="1"/>
    </xf>
    <xf numFmtId="0" fontId="41" fillId="2" borderId="24" xfId="0" applyFont="1" applyFill="1" applyBorder="1" applyAlignment="1" applyProtection="1">
      <alignment horizontal="center" vertical="center" wrapText="1"/>
    </xf>
    <xf numFmtId="0" fontId="40" fillId="0" borderId="119" xfId="0" applyFont="1" applyFill="1" applyBorder="1" applyAlignment="1" applyProtection="1">
      <alignment horizontal="center" vertical="center"/>
    </xf>
    <xf numFmtId="0" fontId="40" fillId="0" borderId="31" xfId="0" applyFont="1" applyFill="1" applyBorder="1" applyAlignment="1" applyProtection="1">
      <alignment horizontal="center" vertical="center"/>
    </xf>
    <xf numFmtId="0" fontId="40" fillId="2" borderId="120" xfId="0" applyNumberFormat="1" applyFont="1" applyFill="1" applyBorder="1" applyAlignment="1" applyProtection="1">
      <alignment vertical="center"/>
    </xf>
    <xf numFmtId="0" fontId="40" fillId="2" borderId="121" xfId="0" applyNumberFormat="1" applyFont="1" applyFill="1" applyBorder="1" applyAlignment="1" applyProtection="1">
      <alignment vertical="center"/>
    </xf>
    <xf numFmtId="0" fontId="40" fillId="2" borderId="1" xfId="0" applyFont="1" applyFill="1" applyBorder="1" applyAlignment="1" applyProtection="1">
      <alignment horizontal="center" vertical="center"/>
    </xf>
    <xf numFmtId="0" fontId="40" fillId="2" borderId="16" xfId="0" applyNumberFormat="1" applyFont="1" applyFill="1" applyBorder="1" applyAlignment="1" applyProtection="1">
      <alignment vertical="center"/>
    </xf>
    <xf numFmtId="0" fontId="40" fillId="2" borderId="1" xfId="0" applyNumberFormat="1" applyFont="1" applyFill="1" applyBorder="1" applyAlignment="1" applyProtection="1">
      <alignment vertical="center"/>
    </xf>
    <xf numFmtId="0" fontId="40" fillId="2" borderId="16" xfId="0" applyNumberFormat="1" applyFont="1" applyFill="1" applyBorder="1" applyAlignment="1" applyProtection="1">
      <alignment vertical="center" shrinkToFit="1"/>
    </xf>
    <xf numFmtId="0" fontId="40" fillId="2" borderId="16" xfId="0" applyNumberFormat="1" applyFont="1" applyFill="1" applyBorder="1" applyAlignment="1" applyProtection="1">
      <alignment vertical="center" wrapText="1" shrinkToFit="1"/>
    </xf>
    <xf numFmtId="0" fontId="29" fillId="0" borderId="0" xfId="0" applyFont="1" applyProtection="1">
      <alignment vertical="center"/>
    </xf>
    <xf numFmtId="0" fontId="40" fillId="2" borderId="31" xfId="0" applyNumberFormat="1" applyFont="1" applyFill="1" applyBorder="1" applyAlignment="1" applyProtection="1">
      <alignment vertical="center"/>
    </xf>
    <xf numFmtId="0" fontId="40" fillId="2" borderId="32" xfId="0" applyNumberFormat="1" applyFont="1" applyFill="1" applyBorder="1" applyAlignment="1" applyProtection="1">
      <alignment vertical="center"/>
    </xf>
    <xf numFmtId="0" fontId="40" fillId="2" borderId="1" xfId="0" applyNumberFormat="1" applyFont="1" applyFill="1" applyBorder="1" applyAlignment="1" applyProtection="1">
      <alignment vertical="center" shrinkToFit="1"/>
    </xf>
    <xf numFmtId="0" fontId="40" fillId="2" borderId="1" xfId="0" applyNumberFormat="1" applyFont="1" applyFill="1" applyBorder="1" applyAlignment="1" applyProtection="1">
      <alignment vertical="center" wrapText="1" shrinkToFit="1"/>
    </xf>
    <xf numFmtId="0" fontId="31" fillId="0" borderId="0" xfId="0" applyFont="1" applyBorder="1" applyAlignment="1" applyProtection="1">
      <alignment horizontal="center" vertical="center"/>
    </xf>
    <xf numFmtId="0" fontId="31" fillId="0" borderId="0" xfId="0" applyFont="1" applyBorder="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29" fillId="0" borderId="0" xfId="0" applyFont="1" applyFill="1" applyBorder="1" applyAlignment="1" applyProtection="1">
      <alignment vertical="center" wrapText="1"/>
    </xf>
    <xf numFmtId="0" fontId="25" fillId="0" borderId="0" xfId="0" applyNumberFormat="1" applyFont="1" applyProtection="1">
      <alignment vertical="center"/>
    </xf>
    <xf numFmtId="0" fontId="25" fillId="0" borderId="0" xfId="0" applyFont="1" applyAlignment="1" applyProtection="1">
      <alignment vertical="center"/>
    </xf>
    <xf numFmtId="0" fontId="40" fillId="0" borderId="16" xfId="0" applyNumberFormat="1" applyFont="1" applyFill="1" applyBorder="1" applyAlignment="1" applyProtection="1">
      <alignment horizontal="center" vertical="center" shrinkToFit="1"/>
    </xf>
    <xf numFmtId="177" fontId="37" fillId="0" borderId="1" xfId="0" applyNumberFormat="1" applyFont="1" applyFill="1" applyBorder="1" applyAlignment="1" applyProtection="1">
      <alignment horizontal="center" vertical="center" shrinkToFit="1"/>
    </xf>
    <xf numFmtId="0" fontId="26" fillId="0" borderId="0" xfId="0" applyFont="1" applyBorder="1" applyAlignment="1" applyProtection="1">
      <alignment horizontal="center" vertical="center" shrinkToFit="1"/>
    </xf>
    <xf numFmtId="0" fontId="25" fillId="0" borderId="0" xfId="0" applyFont="1" applyAlignment="1" applyProtection="1">
      <alignment vertical="center" shrinkToFit="1"/>
    </xf>
    <xf numFmtId="0" fontId="25" fillId="0" borderId="0" xfId="0" applyFont="1" applyFill="1" applyProtection="1">
      <alignment vertical="center"/>
    </xf>
    <xf numFmtId="0" fontId="38" fillId="0" borderId="0" xfId="0" applyFont="1" applyFill="1" applyAlignment="1" applyProtection="1">
      <alignment vertical="center"/>
    </xf>
    <xf numFmtId="0" fontId="36" fillId="0" borderId="0" xfId="0" applyFont="1" applyFill="1" applyBorder="1" applyAlignment="1" applyProtection="1">
      <alignment vertical="center"/>
    </xf>
    <xf numFmtId="0" fontId="36" fillId="0" borderId="0" xfId="0" applyFont="1" applyFill="1" applyBorder="1" applyProtection="1">
      <alignment vertical="center"/>
    </xf>
    <xf numFmtId="0" fontId="26" fillId="0" borderId="0" xfId="0" applyFont="1" applyFill="1" applyProtection="1">
      <alignment vertical="center"/>
    </xf>
    <xf numFmtId="0" fontId="37" fillId="0" borderId="5" xfId="0" applyFont="1" applyFill="1" applyBorder="1" applyProtection="1">
      <alignment vertical="center"/>
    </xf>
    <xf numFmtId="0" fontId="37" fillId="0" borderId="2" xfId="0" applyFont="1" applyFill="1" applyBorder="1" applyProtection="1">
      <alignment vertical="center"/>
    </xf>
    <xf numFmtId="0" fontId="37" fillId="0" borderId="3" xfId="0" applyFont="1" applyFill="1" applyBorder="1" applyProtection="1">
      <alignment vertical="center"/>
    </xf>
    <xf numFmtId="0" fontId="37" fillId="0" borderId="4" xfId="0" applyFont="1" applyFill="1" applyBorder="1" applyProtection="1">
      <alignment vertical="center"/>
    </xf>
    <xf numFmtId="0" fontId="28" fillId="0" borderId="0" xfId="0" applyFont="1" applyFill="1" applyProtection="1">
      <alignment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vertical="center" shrinkToFit="1"/>
    </xf>
    <xf numFmtId="0" fontId="37" fillId="0" borderId="28" xfId="0" applyFont="1" applyFill="1" applyBorder="1" applyAlignment="1" applyProtection="1">
      <alignment horizontal="left" vertical="center" wrapText="1"/>
    </xf>
    <xf numFmtId="0" fontId="37" fillId="0" borderId="29" xfId="0" applyFont="1" applyFill="1" applyBorder="1" applyAlignment="1" applyProtection="1">
      <alignment horizontal="left" vertical="center" wrapText="1"/>
    </xf>
    <xf numFmtId="0" fontId="37" fillId="0" borderId="30" xfId="0" applyFont="1" applyFill="1" applyBorder="1" applyAlignment="1" applyProtection="1">
      <alignment horizontal="left" vertical="center" wrapText="1"/>
    </xf>
    <xf numFmtId="0" fontId="39" fillId="0" borderId="39" xfId="0" applyFont="1" applyFill="1" applyBorder="1" applyProtection="1">
      <alignment vertical="center"/>
    </xf>
    <xf numFmtId="0" fontId="37" fillId="0" borderId="0" xfId="0" applyFont="1" applyFill="1" applyBorder="1" applyAlignment="1" applyProtection="1">
      <alignment horizontal="left" vertical="center" wrapText="1"/>
    </xf>
    <xf numFmtId="0" fontId="37" fillId="0" borderId="36" xfId="0" applyFont="1" applyFill="1" applyBorder="1" applyAlignment="1" applyProtection="1">
      <alignment horizontal="left" vertical="center" wrapText="1"/>
    </xf>
    <xf numFmtId="0" fontId="30" fillId="0" borderId="0" xfId="0" applyFont="1" applyFill="1" applyProtection="1">
      <alignment vertical="center"/>
    </xf>
    <xf numFmtId="0" fontId="36" fillId="0" borderId="39" xfId="0" applyFont="1" applyFill="1" applyBorder="1" applyProtection="1">
      <alignment vertical="center"/>
    </xf>
    <xf numFmtId="0" fontId="40" fillId="0" borderId="0" xfId="0" applyFont="1" applyFill="1" applyBorder="1" applyProtection="1">
      <alignment vertical="center"/>
    </xf>
    <xf numFmtId="0" fontId="36" fillId="0" borderId="36" xfId="0" applyFont="1" applyFill="1" applyBorder="1" applyProtection="1">
      <alignment vertical="center"/>
    </xf>
    <xf numFmtId="0" fontId="36" fillId="0" borderId="44" xfId="0" applyFont="1" applyFill="1" applyBorder="1" applyProtection="1">
      <alignment vertical="center"/>
    </xf>
    <xf numFmtId="0" fontId="36" fillId="0" borderId="25" xfId="0" applyFont="1" applyFill="1" applyBorder="1" applyProtection="1">
      <alignment vertical="center"/>
    </xf>
    <xf numFmtId="0" fontId="36" fillId="0" borderId="45" xfId="0" applyFont="1" applyFill="1" applyBorder="1" applyProtection="1">
      <alignment vertical="center"/>
    </xf>
    <xf numFmtId="0" fontId="37" fillId="0" borderId="0" xfId="0" applyFont="1" applyFill="1" applyBorder="1" applyAlignment="1" applyProtection="1">
      <alignment horizontal="left" vertical="center"/>
    </xf>
    <xf numFmtId="0" fontId="37" fillId="0" borderId="0" xfId="0" applyFont="1" applyFill="1" applyProtection="1">
      <alignment vertical="center"/>
    </xf>
    <xf numFmtId="0" fontId="41" fillId="0" borderId="0" xfId="0" applyFont="1" applyFill="1" applyBorder="1" applyAlignment="1" applyProtection="1">
      <alignment horizontal="left" vertical="center"/>
    </xf>
    <xf numFmtId="0" fontId="37" fillId="3" borderId="2" xfId="0" applyFont="1" applyFill="1" applyBorder="1" applyAlignment="1" applyProtection="1">
      <alignment horizontal="center" vertical="center"/>
    </xf>
    <xf numFmtId="0" fontId="37" fillId="3" borderId="3" xfId="0" applyFont="1" applyFill="1" applyBorder="1" applyAlignment="1" applyProtection="1">
      <alignment horizontal="center" vertical="center"/>
    </xf>
    <xf numFmtId="0" fontId="37" fillId="3" borderId="3" xfId="0" applyFont="1" applyFill="1" applyBorder="1" applyAlignment="1" applyProtection="1">
      <alignment vertical="center" shrinkToFit="1"/>
    </xf>
    <xf numFmtId="0" fontId="37" fillId="3" borderId="4" xfId="0" applyFont="1" applyFill="1" applyBorder="1" applyAlignment="1" applyProtection="1">
      <alignment vertical="center" shrinkToFit="1"/>
    </xf>
    <xf numFmtId="0" fontId="37" fillId="0" borderId="2" xfId="0" applyFont="1" applyFill="1" applyBorder="1" applyAlignment="1" applyProtection="1">
      <alignment horizontal="center" vertical="center"/>
    </xf>
    <xf numFmtId="0" fontId="37" fillId="0" borderId="15" xfId="0" applyFont="1" applyFill="1" applyBorder="1" applyAlignment="1" applyProtection="1">
      <alignment vertical="center"/>
    </xf>
    <xf numFmtId="0" fontId="37" fillId="0" borderId="3" xfId="0" applyFont="1" applyFill="1" applyBorder="1" applyAlignment="1" applyProtection="1">
      <alignment vertical="center"/>
    </xf>
    <xf numFmtId="0" fontId="37" fillId="0" borderId="3" xfId="0" applyFont="1" applyFill="1" applyBorder="1" applyAlignment="1" applyProtection="1">
      <alignment vertical="center" shrinkToFit="1"/>
    </xf>
    <xf numFmtId="0" fontId="30" fillId="0" borderId="0" xfId="0" applyFont="1" applyProtection="1">
      <alignment vertical="center"/>
    </xf>
    <xf numFmtId="0" fontId="32" fillId="11" borderId="33" xfId="0" applyFont="1" applyFill="1" applyBorder="1" applyAlignment="1" applyProtection="1">
      <alignment horizontal="center" vertical="center"/>
    </xf>
    <xf numFmtId="0" fontId="31" fillId="0" borderId="75" xfId="0" applyFont="1" applyFill="1" applyBorder="1" applyAlignment="1" applyProtection="1">
      <alignment horizontal="center" vertical="center"/>
    </xf>
    <xf numFmtId="0" fontId="32" fillId="12" borderId="27" xfId="0" applyFont="1" applyFill="1" applyBorder="1" applyProtection="1">
      <alignment vertical="center"/>
    </xf>
    <xf numFmtId="0" fontId="33" fillId="12" borderId="58" xfId="0" applyFont="1" applyFill="1" applyBorder="1" applyProtection="1">
      <alignment vertical="center"/>
    </xf>
    <xf numFmtId="0" fontId="37" fillId="0" borderId="5" xfId="0" applyFont="1" applyFill="1" applyBorder="1" applyAlignment="1" applyProtection="1">
      <alignment horizontal="center" vertical="center"/>
    </xf>
    <xf numFmtId="0" fontId="37" fillId="0" borderId="6" xfId="0" applyFont="1" applyFill="1" applyBorder="1" applyAlignment="1" applyProtection="1">
      <alignment vertical="center"/>
    </xf>
    <xf numFmtId="0" fontId="37" fillId="0" borderId="6" xfId="0" applyFont="1" applyFill="1" applyBorder="1" applyAlignment="1" applyProtection="1">
      <alignment horizontal="center" vertical="center"/>
    </xf>
    <xf numFmtId="0" fontId="37" fillId="0" borderId="6" xfId="0" applyFont="1" applyFill="1" applyBorder="1" applyAlignment="1" applyProtection="1">
      <alignment vertical="center" shrinkToFit="1"/>
    </xf>
    <xf numFmtId="0" fontId="42" fillId="0" borderId="6" xfId="0" applyFont="1" applyFill="1" applyBorder="1" applyAlignment="1" applyProtection="1">
      <alignment horizontal="right" vertical="center"/>
    </xf>
    <xf numFmtId="0" fontId="31" fillId="0" borderId="69" xfId="0" applyFont="1" applyFill="1" applyBorder="1" applyAlignment="1" applyProtection="1">
      <alignment horizontal="center" vertical="center"/>
    </xf>
    <xf numFmtId="0" fontId="37" fillId="0" borderId="21" xfId="0" applyFont="1" applyFill="1" applyBorder="1" applyAlignment="1" applyProtection="1">
      <alignment horizontal="center" vertical="center"/>
    </xf>
    <xf numFmtId="0" fontId="37" fillId="0" borderId="40" xfId="0" applyFont="1" applyFill="1" applyBorder="1" applyAlignment="1" applyProtection="1">
      <alignment vertical="center"/>
    </xf>
    <xf numFmtId="0" fontId="37" fillId="0" borderId="10" xfId="0" applyFont="1" applyFill="1" applyBorder="1" applyAlignment="1" applyProtection="1">
      <alignment horizontal="center" vertical="center"/>
    </xf>
    <xf numFmtId="0" fontId="37" fillId="0" borderId="10" xfId="0" applyFont="1" applyFill="1" applyBorder="1" applyAlignment="1" applyProtection="1">
      <alignment vertical="center" shrinkToFit="1"/>
    </xf>
    <xf numFmtId="0" fontId="37" fillId="0" borderId="49" xfId="0" applyFont="1" applyFill="1" applyBorder="1" applyAlignment="1" applyProtection="1">
      <alignment vertical="center"/>
    </xf>
    <xf numFmtId="0" fontId="37" fillId="0" borderId="18" xfId="0" applyFont="1" applyFill="1" applyBorder="1" applyAlignment="1" applyProtection="1">
      <alignment vertical="center"/>
    </xf>
    <xf numFmtId="0" fontId="37" fillId="0" borderId="118" xfId="0" applyFont="1" applyFill="1" applyBorder="1" applyAlignment="1" applyProtection="1">
      <alignment vertical="center"/>
    </xf>
    <xf numFmtId="0" fontId="37" fillId="0" borderId="20" xfId="0" applyFont="1" applyFill="1" applyBorder="1" applyAlignment="1" applyProtection="1">
      <alignment horizontal="center" vertical="center"/>
    </xf>
    <xf numFmtId="0" fontId="37" fillId="0" borderId="20" xfId="0" applyFont="1" applyFill="1" applyBorder="1" applyAlignment="1" applyProtection="1">
      <alignment vertical="center" shrinkToFit="1"/>
    </xf>
    <xf numFmtId="0" fontId="41" fillId="0" borderId="6" xfId="0" applyFont="1" applyFill="1" applyBorder="1" applyAlignment="1" applyProtection="1">
      <alignment vertical="center"/>
    </xf>
    <xf numFmtId="0" fontId="37" fillId="0" borderId="6" xfId="0" applyFont="1" applyFill="1" applyBorder="1" applyAlignment="1" applyProtection="1">
      <alignment horizontal="left" vertical="center"/>
    </xf>
    <xf numFmtId="176" fontId="43" fillId="0" borderId="0" xfId="0" applyNumberFormat="1" applyFont="1" applyFill="1" applyBorder="1" applyAlignment="1" applyProtection="1">
      <alignment horizontal="right" vertical="center"/>
    </xf>
    <xf numFmtId="0" fontId="43" fillId="0" borderId="0" xfId="0" applyFont="1" applyFill="1" applyBorder="1" applyAlignment="1" applyProtection="1">
      <alignment horizontal="right" vertical="center"/>
    </xf>
    <xf numFmtId="0" fontId="41" fillId="0" borderId="0" xfId="0" applyFont="1" applyFill="1" applyBorder="1" applyAlignment="1" applyProtection="1">
      <alignment horizontal="center" vertical="center"/>
    </xf>
    <xf numFmtId="0" fontId="37" fillId="0" borderId="0" xfId="0" applyFont="1" applyFill="1" applyBorder="1" applyAlignment="1" applyProtection="1">
      <alignment vertical="center"/>
    </xf>
    <xf numFmtId="0" fontId="37" fillId="0" borderId="5" xfId="0" applyFont="1" applyFill="1" applyBorder="1" applyAlignment="1" applyProtection="1">
      <alignment vertical="center"/>
    </xf>
    <xf numFmtId="176" fontId="40" fillId="2" borderId="7" xfId="0" applyNumberFormat="1" applyFont="1" applyFill="1" applyBorder="1" applyAlignment="1" applyProtection="1">
      <alignment vertical="center"/>
    </xf>
    <xf numFmtId="176" fontId="40" fillId="0" borderId="7" xfId="0" applyNumberFormat="1" applyFont="1" applyFill="1" applyBorder="1" applyAlignment="1" applyProtection="1">
      <alignment vertical="center"/>
    </xf>
    <xf numFmtId="0" fontId="40" fillId="0" borderId="6" xfId="0" applyFont="1" applyFill="1" applyBorder="1" applyAlignment="1" applyProtection="1">
      <alignment vertical="center"/>
    </xf>
    <xf numFmtId="0" fontId="57" fillId="0" borderId="69" xfId="0" applyFont="1" applyFill="1" applyBorder="1" applyAlignment="1" applyProtection="1">
      <alignment horizontal="center" vertical="center" wrapText="1"/>
    </xf>
    <xf numFmtId="0" fontId="37" fillId="0" borderId="12" xfId="0" applyFont="1" applyFill="1" applyBorder="1" applyAlignment="1" applyProtection="1">
      <alignment vertical="center"/>
    </xf>
    <xf numFmtId="176" fontId="40" fillId="2" borderId="11" xfId="0" applyNumberFormat="1" applyFont="1" applyFill="1" applyBorder="1" applyAlignment="1" applyProtection="1">
      <alignment vertical="center"/>
    </xf>
    <xf numFmtId="176" fontId="40" fillId="0" borderId="11" xfId="0" applyNumberFormat="1" applyFont="1" applyFill="1" applyBorder="1" applyAlignment="1" applyProtection="1">
      <alignment vertical="center"/>
    </xf>
    <xf numFmtId="0" fontId="40" fillId="0" borderId="10" xfId="0" applyFont="1" applyFill="1" applyBorder="1" applyAlignment="1" applyProtection="1">
      <alignment vertical="center"/>
    </xf>
    <xf numFmtId="0" fontId="37" fillId="0" borderId="52" xfId="0" applyFont="1" applyFill="1" applyBorder="1" applyAlignment="1" applyProtection="1">
      <alignment vertical="center"/>
    </xf>
    <xf numFmtId="0" fontId="37" fillId="0" borderId="14" xfId="0" applyFont="1" applyFill="1" applyBorder="1" applyAlignment="1" applyProtection="1">
      <alignment horizontal="center" vertical="center"/>
    </xf>
    <xf numFmtId="176" fontId="40" fillId="0" borderId="24" xfId="0" applyNumberFormat="1" applyFont="1" applyFill="1" applyBorder="1" applyAlignment="1" applyProtection="1">
      <alignment vertical="center"/>
    </xf>
    <xf numFmtId="0" fontId="40" fillId="0" borderId="19" xfId="0" applyFont="1" applyFill="1" applyBorder="1" applyAlignment="1" applyProtection="1">
      <alignment vertical="center"/>
    </xf>
    <xf numFmtId="0" fontId="40" fillId="0" borderId="69" xfId="0" applyFont="1" applyFill="1" applyBorder="1" applyAlignment="1" applyProtection="1">
      <alignment vertical="center"/>
    </xf>
    <xf numFmtId="0" fontId="40" fillId="0" borderId="0" xfId="0" applyFont="1" applyFill="1" applyBorder="1" applyAlignment="1" applyProtection="1">
      <alignment vertical="center"/>
    </xf>
    <xf numFmtId="0" fontId="32" fillId="12" borderId="58" xfId="0" applyFont="1" applyFill="1" applyBorder="1" applyProtection="1">
      <alignment vertical="center"/>
    </xf>
    <xf numFmtId="178" fontId="41" fillId="0" borderId="0" xfId="0" applyNumberFormat="1" applyFont="1" applyFill="1" applyBorder="1" applyAlignment="1" applyProtection="1">
      <alignment horizontal="center" vertical="center"/>
    </xf>
    <xf numFmtId="176" fontId="40" fillId="0" borderId="0" xfId="0" applyNumberFormat="1" applyFont="1" applyFill="1" applyBorder="1" applyAlignment="1" applyProtection="1">
      <alignment vertical="center"/>
    </xf>
    <xf numFmtId="0" fontId="40" fillId="0" borderId="0" xfId="0" applyFont="1" applyFill="1" applyBorder="1" applyAlignment="1" applyProtection="1">
      <alignment horizontal="center" vertical="center"/>
    </xf>
    <xf numFmtId="0" fontId="37" fillId="0" borderId="0" xfId="0" applyFont="1" applyFill="1" applyBorder="1" applyProtection="1">
      <alignment vertical="center"/>
    </xf>
    <xf numFmtId="0" fontId="26" fillId="0" borderId="0" xfId="0" applyFont="1" applyFill="1" applyBorder="1" applyProtection="1">
      <alignment vertical="center"/>
    </xf>
    <xf numFmtId="0" fontId="44" fillId="0" borderId="40" xfId="0" applyFont="1" applyFill="1" applyBorder="1" applyAlignment="1" applyProtection="1">
      <alignment horizontal="left" vertical="center"/>
    </xf>
    <xf numFmtId="0" fontId="37" fillId="0" borderId="41" xfId="0" applyFont="1" applyFill="1" applyBorder="1" applyAlignment="1" applyProtection="1">
      <alignment vertical="center" shrinkToFit="1"/>
    </xf>
    <xf numFmtId="0" fontId="37" fillId="0" borderId="18" xfId="0" applyFont="1" applyFill="1" applyBorder="1" applyAlignment="1" applyProtection="1">
      <alignment horizontal="center" vertical="center"/>
    </xf>
    <xf numFmtId="0" fontId="44" fillId="0" borderId="0" xfId="0" applyFont="1" applyFill="1" applyBorder="1" applyAlignment="1" applyProtection="1">
      <alignment vertical="center"/>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vertical="center" shrinkToFit="1"/>
    </xf>
    <xf numFmtId="0" fontId="44" fillId="0" borderId="42" xfId="0" applyFont="1" applyFill="1" applyBorder="1" applyAlignment="1" applyProtection="1">
      <alignment vertical="center" shrinkToFit="1"/>
    </xf>
    <xf numFmtId="0" fontId="37" fillId="0" borderId="0" xfId="0" applyFont="1" applyFill="1" applyBorder="1" applyAlignment="1" applyProtection="1">
      <alignment vertical="center" wrapText="1"/>
    </xf>
    <xf numFmtId="176" fontId="26" fillId="0" borderId="0" xfId="0" applyNumberFormat="1" applyFont="1" applyFill="1" applyProtection="1">
      <alignment vertical="center"/>
    </xf>
    <xf numFmtId="0" fontId="44" fillId="0" borderId="42" xfId="0" applyFont="1" applyFill="1" applyBorder="1" applyAlignment="1" applyProtection="1">
      <alignment vertical="center"/>
    </xf>
    <xf numFmtId="0" fontId="37" fillId="0" borderId="43"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37" fillId="0" borderId="13" xfId="0" applyFont="1" applyFill="1" applyBorder="1" applyAlignment="1" applyProtection="1">
      <alignment vertical="center"/>
    </xf>
    <xf numFmtId="0" fontId="37" fillId="0" borderId="8" xfId="0" applyFont="1" applyFill="1" applyBorder="1" applyAlignment="1" applyProtection="1">
      <alignment vertical="center"/>
    </xf>
    <xf numFmtId="0" fontId="37" fillId="0" borderId="18" xfId="0" applyFont="1" applyFill="1" applyBorder="1" applyAlignment="1" applyProtection="1">
      <alignment vertical="center" shrinkToFit="1"/>
    </xf>
    <xf numFmtId="49" fontId="41" fillId="0" borderId="0" xfId="0" applyNumberFormat="1" applyFont="1" applyFill="1" applyAlignment="1" applyProtection="1">
      <alignment horizontal="center" vertical="top"/>
    </xf>
    <xf numFmtId="0" fontId="41" fillId="0" borderId="0" xfId="0" applyFont="1" applyFill="1" applyAlignment="1" applyProtection="1">
      <alignment horizontal="left" vertical="top" wrapText="1"/>
    </xf>
    <xf numFmtId="49" fontId="37" fillId="0" borderId="0" xfId="0" applyNumberFormat="1" applyFont="1" applyFill="1" applyAlignment="1" applyProtection="1">
      <alignment vertical="top"/>
    </xf>
    <xf numFmtId="0" fontId="41" fillId="0" borderId="0" xfId="0" applyFont="1" applyFill="1" applyBorder="1" applyAlignment="1" applyProtection="1">
      <alignment horizontal="left" vertical="top" wrapText="1"/>
    </xf>
    <xf numFmtId="0" fontId="54" fillId="0" borderId="0" xfId="0" applyFont="1" applyFill="1" applyBorder="1" applyAlignment="1" applyProtection="1">
      <alignment horizontal="left" vertical="top" wrapText="1"/>
    </xf>
    <xf numFmtId="49" fontId="52" fillId="0" borderId="0" xfId="0" applyNumberFormat="1" applyFont="1" applyFill="1" applyProtection="1">
      <alignment vertical="center"/>
    </xf>
    <xf numFmtId="0" fontId="36" fillId="0" borderId="0" xfId="0" applyFont="1" applyFill="1" applyAlignment="1" applyProtection="1">
      <alignment vertical="center"/>
    </xf>
    <xf numFmtId="0" fontId="41" fillId="0" borderId="0" xfId="0" applyFont="1" applyFill="1" applyBorder="1" applyAlignment="1" applyProtection="1">
      <alignment horizontal="right" vertical="center"/>
    </xf>
    <xf numFmtId="0" fontId="26" fillId="0" borderId="0" xfId="0" applyFont="1" applyProtection="1">
      <alignment vertical="center"/>
    </xf>
    <xf numFmtId="0" fontId="26" fillId="0" borderId="0" xfId="0" applyFont="1" applyBorder="1" applyProtection="1">
      <alignment vertical="center"/>
    </xf>
    <xf numFmtId="49" fontId="40" fillId="0" borderId="3" xfId="0" applyNumberFormat="1" applyFont="1" applyFill="1" applyBorder="1" applyAlignment="1" applyProtection="1">
      <alignment horizontal="left" vertical="center" wrapText="1"/>
    </xf>
    <xf numFmtId="49" fontId="40" fillId="0" borderId="3" xfId="0" applyNumberFormat="1" applyFont="1" applyBorder="1" applyAlignment="1" applyProtection="1">
      <alignment horizontal="left" vertical="center" wrapText="1"/>
    </xf>
    <xf numFmtId="0" fontId="26" fillId="0" borderId="0" xfId="0" applyFont="1" applyFill="1" applyAlignment="1" applyProtection="1">
      <alignment vertical="top"/>
    </xf>
    <xf numFmtId="0" fontId="41" fillId="2" borderId="62" xfId="0" applyFont="1" applyFill="1" applyBorder="1" applyAlignment="1" applyProtection="1">
      <alignment vertical="center" wrapText="1"/>
    </xf>
    <xf numFmtId="0" fontId="41" fillId="2" borderId="93" xfId="0" applyFont="1" applyFill="1" applyBorder="1" applyAlignment="1" applyProtection="1">
      <alignment vertical="center" wrapText="1"/>
    </xf>
    <xf numFmtId="0" fontId="41" fillId="2" borderId="95" xfId="0" applyFont="1" applyFill="1" applyBorder="1" applyAlignment="1" applyProtection="1">
      <alignment vertical="center" wrapText="1"/>
    </xf>
    <xf numFmtId="0" fontId="41" fillId="2" borderId="97" xfId="0" applyFont="1" applyFill="1" applyBorder="1" applyAlignment="1" applyProtection="1">
      <alignment vertical="center" wrapText="1"/>
    </xf>
    <xf numFmtId="0" fontId="41" fillId="2" borderId="88" xfId="0" applyFont="1" applyFill="1" applyBorder="1" applyAlignment="1" applyProtection="1">
      <alignment vertical="center" wrapText="1"/>
    </xf>
    <xf numFmtId="0" fontId="41" fillId="2" borderId="36" xfId="0" applyFont="1" applyFill="1" applyBorder="1" applyAlignment="1" applyProtection="1">
      <alignment vertical="center" wrapText="1"/>
    </xf>
    <xf numFmtId="0" fontId="26" fillId="0" borderId="0" xfId="0" applyFont="1" applyBorder="1" applyAlignment="1" applyProtection="1">
      <alignment vertical="top"/>
    </xf>
    <xf numFmtId="0" fontId="41" fillId="2" borderId="45" xfId="0" applyFont="1" applyFill="1" applyBorder="1" applyAlignment="1" applyProtection="1">
      <alignment vertical="center" wrapText="1"/>
    </xf>
    <xf numFmtId="49" fontId="36" fillId="0" borderId="0" xfId="0" applyNumberFormat="1" applyFont="1" applyFill="1" applyProtection="1">
      <alignment vertical="center"/>
    </xf>
    <xf numFmtId="49" fontId="49" fillId="0" borderId="0" xfId="0" applyNumberFormat="1" applyFont="1" applyFill="1" applyAlignment="1" applyProtection="1">
      <alignment vertical="top"/>
    </xf>
    <xf numFmtId="0" fontId="50" fillId="0" borderId="0" xfId="0" applyFont="1" applyFill="1" applyAlignment="1" applyProtection="1">
      <alignment horizontal="left" vertical="top" wrapText="1"/>
    </xf>
    <xf numFmtId="0" fontId="50" fillId="0" borderId="0" xfId="0" applyFont="1" applyFill="1" applyBorder="1" applyAlignment="1" applyProtection="1">
      <alignment horizontal="left" vertical="top" wrapText="1"/>
    </xf>
    <xf numFmtId="0" fontId="51" fillId="0" borderId="0" xfId="0" applyFont="1" applyFill="1" applyBorder="1" applyAlignment="1" applyProtection="1">
      <alignment horizontal="left" vertical="top" wrapText="1"/>
    </xf>
    <xf numFmtId="0" fontId="32" fillId="0" borderId="0" xfId="0" applyFont="1" applyFill="1" applyBorder="1" applyAlignment="1" applyProtection="1">
      <alignment horizontal="center" vertical="center"/>
    </xf>
    <xf numFmtId="0" fontId="32" fillId="12" borderId="0" xfId="0" applyFont="1" applyFill="1" applyBorder="1" applyProtection="1">
      <alignment vertical="center"/>
    </xf>
    <xf numFmtId="0" fontId="33" fillId="12" borderId="0" xfId="0" applyFont="1" applyFill="1" applyBorder="1" applyProtection="1">
      <alignment vertical="center"/>
    </xf>
    <xf numFmtId="0" fontId="41" fillId="0" borderId="0" xfId="0" applyFont="1" applyFill="1" applyBorder="1" applyAlignment="1" applyProtection="1">
      <alignment horizontal="center" vertical="center" wrapText="1"/>
    </xf>
    <xf numFmtId="49" fontId="36" fillId="0" borderId="28" xfId="0" applyNumberFormat="1" applyFont="1" applyFill="1" applyBorder="1" applyProtection="1">
      <alignment vertical="center"/>
    </xf>
    <xf numFmtId="0" fontId="36" fillId="0" borderId="29" xfId="0" applyFont="1" applyFill="1" applyBorder="1" applyProtection="1">
      <alignment vertical="center"/>
    </xf>
    <xf numFmtId="0" fontId="36" fillId="0" borderId="29" xfId="0" applyFont="1" applyFill="1" applyBorder="1" applyAlignment="1" applyProtection="1">
      <alignment vertical="center"/>
    </xf>
    <xf numFmtId="0" fontId="36" fillId="0" borderId="30" xfId="0" applyFont="1" applyFill="1" applyBorder="1" applyAlignment="1" applyProtection="1">
      <alignment vertical="center"/>
    </xf>
    <xf numFmtId="0" fontId="45" fillId="0" borderId="39" xfId="0" applyFont="1" applyFill="1" applyBorder="1" applyAlignment="1" applyProtection="1">
      <alignment vertical="center" wrapText="1"/>
    </xf>
    <xf numFmtId="0" fontId="45" fillId="0" borderId="36"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9" xfId="0" applyFont="1" applyFill="1" applyBorder="1" applyProtection="1">
      <alignment vertical="center"/>
    </xf>
    <xf numFmtId="0" fontId="45" fillId="0" borderId="0" xfId="0" applyFont="1" applyFill="1" applyBorder="1" applyProtection="1">
      <alignment vertical="center"/>
    </xf>
    <xf numFmtId="0" fontId="46" fillId="0" borderId="0" xfId="0" applyFont="1" applyFill="1" applyBorder="1" applyProtection="1">
      <alignment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left" vertical="center"/>
    </xf>
    <xf numFmtId="0" fontId="46" fillId="0" borderId="36" xfId="0" applyFont="1" applyFill="1" applyBorder="1" applyProtection="1">
      <alignment vertical="center"/>
    </xf>
    <xf numFmtId="0" fontId="34" fillId="0" borderId="0" xfId="0" applyFont="1" applyFill="1" applyProtection="1">
      <alignment vertical="center"/>
    </xf>
    <xf numFmtId="0" fontId="46" fillId="0" borderId="0" xfId="0" applyFont="1" applyFill="1" applyBorder="1" applyAlignment="1" applyProtection="1">
      <alignment horizontal="center" vertical="center"/>
    </xf>
    <xf numFmtId="0" fontId="45" fillId="0" borderId="25" xfId="0" applyFont="1" applyFill="1" applyBorder="1" applyProtection="1">
      <alignment vertical="center"/>
    </xf>
    <xf numFmtId="0" fontId="25" fillId="2" borderId="0" xfId="0" applyFont="1" applyFill="1" applyProtection="1">
      <alignment vertical="center"/>
    </xf>
    <xf numFmtId="0" fontId="25" fillId="0" borderId="0" xfId="0" applyFont="1" applyFill="1" applyBorder="1" applyProtection="1">
      <alignment vertical="center"/>
    </xf>
    <xf numFmtId="0" fontId="27" fillId="2" borderId="0" xfId="0" applyFont="1" applyFill="1" applyProtection="1">
      <alignment vertical="center"/>
    </xf>
    <xf numFmtId="0" fontId="25" fillId="2" borderId="0" xfId="0" applyFont="1" applyFill="1" applyAlignment="1" applyProtection="1">
      <alignment horizontal="center" vertical="center"/>
    </xf>
    <xf numFmtId="0" fontId="36" fillId="7" borderId="9" xfId="0" applyFont="1" applyFill="1" applyBorder="1" applyProtection="1">
      <alignment vertical="center"/>
      <protection locked="0"/>
    </xf>
    <xf numFmtId="0" fontId="39" fillId="7" borderId="10" xfId="0" applyFont="1" applyFill="1" applyBorder="1" applyProtection="1">
      <alignment vertical="center"/>
      <protection locked="0"/>
    </xf>
    <xf numFmtId="0" fontId="36" fillId="7" borderId="10" xfId="0" applyFont="1" applyFill="1" applyBorder="1" applyProtection="1">
      <alignment vertical="center"/>
      <protection locked="0"/>
    </xf>
    <xf numFmtId="0" fontId="40" fillId="7" borderId="10" xfId="0" applyFont="1" applyFill="1" applyBorder="1" applyAlignment="1" applyProtection="1">
      <alignment horizontal="center" vertical="center"/>
      <protection locked="0"/>
    </xf>
    <xf numFmtId="0" fontId="40" fillId="7" borderId="10" xfId="0" applyFont="1" applyFill="1" applyBorder="1" applyProtection="1">
      <alignment vertical="center"/>
      <protection locked="0"/>
    </xf>
    <xf numFmtId="0" fontId="40" fillId="7" borderId="54" xfId="0" applyFont="1" applyFill="1" applyBorder="1" applyProtection="1">
      <alignment vertical="center"/>
      <protection locked="0"/>
    </xf>
    <xf numFmtId="0" fontId="36" fillId="4" borderId="9" xfId="0" applyFont="1" applyFill="1" applyBorder="1" applyProtection="1">
      <alignment vertical="center"/>
      <protection locked="0"/>
    </xf>
    <xf numFmtId="0" fontId="39" fillId="4" borderId="10" xfId="0" applyFont="1" applyFill="1" applyBorder="1" applyProtection="1">
      <alignment vertical="center"/>
      <protection locked="0"/>
    </xf>
    <xf numFmtId="0" fontId="36" fillId="4" borderId="10" xfId="0" applyFont="1" applyFill="1" applyBorder="1" applyProtection="1">
      <alignment vertical="center"/>
      <protection locked="0"/>
    </xf>
    <xf numFmtId="0" fontId="40" fillId="4" borderId="10" xfId="0" applyFont="1" applyFill="1" applyBorder="1" applyProtection="1">
      <alignment vertical="center"/>
      <protection locked="0"/>
    </xf>
    <xf numFmtId="0" fontId="36" fillId="4" borderId="54" xfId="0" applyFont="1" applyFill="1" applyBorder="1" applyProtection="1">
      <alignment vertical="center"/>
      <protection locked="0"/>
    </xf>
    <xf numFmtId="0" fontId="37" fillId="5" borderId="0" xfId="0" applyFont="1" applyFill="1" applyBorder="1" applyAlignment="1" applyProtection="1">
      <alignment horizontal="center" vertical="center"/>
      <protection locked="0"/>
    </xf>
    <xf numFmtId="0" fontId="37" fillId="0" borderId="13" xfId="0" applyFont="1" applyFill="1" applyBorder="1" applyAlignment="1" applyProtection="1">
      <alignment horizontal="center" vertical="center"/>
      <protection locked="0"/>
    </xf>
    <xf numFmtId="0" fontId="40" fillId="6" borderId="0" xfId="0" applyFont="1" applyFill="1" applyBorder="1" applyAlignment="1" applyProtection="1">
      <alignment vertical="center" wrapText="1"/>
      <protection locked="0"/>
    </xf>
    <xf numFmtId="0" fontId="41" fillId="6" borderId="0" xfId="0" applyFont="1" applyFill="1" applyBorder="1" applyAlignment="1" applyProtection="1">
      <alignment vertical="center"/>
      <protection locked="0"/>
    </xf>
    <xf numFmtId="0" fontId="40" fillId="6" borderId="0" xfId="0" applyFont="1" applyFill="1" applyAlignment="1" applyProtection="1">
      <alignment vertical="center" wrapText="1"/>
      <protection locked="0"/>
    </xf>
    <xf numFmtId="0" fontId="41" fillId="6" borderId="85" xfId="0" applyFont="1" applyFill="1" applyBorder="1" applyAlignment="1" applyProtection="1">
      <alignment horizontal="center" vertical="center" wrapText="1"/>
      <protection locked="0"/>
    </xf>
    <xf numFmtId="0" fontId="41" fillId="6" borderId="61" xfId="0" applyFont="1" applyFill="1" applyBorder="1" applyAlignment="1" applyProtection="1">
      <alignment horizontal="center" vertical="center" wrapText="1"/>
      <protection locked="0"/>
    </xf>
    <xf numFmtId="0" fontId="41" fillId="6" borderId="92" xfId="0" applyFont="1" applyFill="1" applyBorder="1" applyAlignment="1" applyProtection="1">
      <alignment horizontal="center" vertical="center" wrapText="1"/>
      <protection locked="0"/>
    </xf>
    <xf numFmtId="0" fontId="41" fillId="6" borderId="94" xfId="0" applyFont="1" applyFill="1" applyBorder="1" applyAlignment="1" applyProtection="1">
      <alignment horizontal="center" vertical="center" wrapText="1"/>
      <protection locked="0"/>
    </xf>
    <xf numFmtId="0" fontId="41" fillId="6" borderId="96" xfId="0" applyFont="1" applyFill="1" applyBorder="1" applyAlignment="1" applyProtection="1">
      <alignment horizontal="center" vertical="center" wrapText="1"/>
      <protection locked="0"/>
    </xf>
    <xf numFmtId="0" fontId="41" fillId="6" borderId="98" xfId="0" applyFont="1" applyFill="1" applyBorder="1" applyAlignment="1" applyProtection="1">
      <alignment horizontal="center" vertical="center" wrapText="1"/>
      <protection locked="0"/>
    </xf>
    <xf numFmtId="0" fontId="41" fillId="6" borderId="63" xfId="0" applyFont="1" applyFill="1" applyBorder="1" applyAlignment="1" applyProtection="1">
      <alignment horizontal="center" vertical="center" wrapText="1"/>
      <protection locked="0"/>
    </xf>
    <xf numFmtId="0" fontId="29" fillId="0" borderId="1" xfId="0" applyFont="1" applyBorder="1" applyAlignment="1" applyProtection="1">
      <alignment horizontal="center" vertical="center"/>
    </xf>
    <xf numFmtId="0" fontId="56" fillId="0" borderId="0" xfId="0" applyFont="1" applyAlignment="1">
      <alignment horizontal="left" vertical="top"/>
    </xf>
    <xf numFmtId="0" fontId="56" fillId="0" borderId="0" xfId="0" applyFont="1" applyAlignment="1">
      <alignment horizontal="left" vertical="top" wrapText="1"/>
    </xf>
    <xf numFmtId="0" fontId="53"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pplyProtection="1">
      <alignment horizontal="left" vertical="center"/>
      <protection locked="0"/>
    </xf>
    <xf numFmtId="0" fontId="8" fillId="8" borderId="1"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23" xfId="0" applyFont="1" applyFill="1" applyBorder="1" applyAlignment="1" applyProtection="1">
      <alignment horizontal="left" vertical="center"/>
      <protection locked="0"/>
    </xf>
    <xf numFmtId="0" fontId="8" fillId="8" borderId="72" xfId="0" applyFont="1" applyFill="1" applyBorder="1" applyAlignment="1" applyProtection="1">
      <alignment horizontal="left" vertical="center"/>
      <protection locked="0"/>
    </xf>
    <xf numFmtId="0" fontId="8" fillId="8" borderId="2" xfId="0" applyFont="1" applyFill="1" applyBorder="1" applyAlignment="1" applyProtection="1">
      <alignment horizontal="left" vertical="center"/>
      <protection locked="0"/>
    </xf>
    <xf numFmtId="0" fontId="8" fillId="8" borderId="73" xfId="0" applyFont="1" applyFill="1" applyBorder="1" applyAlignment="1" applyProtection="1">
      <alignment horizontal="left" vertical="center"/>
      <protection locked="0"/>
    </xf>
    <xf numFmtId="0" fontId="8" fillId="8" borderId="65" xfId="0" applyFont="1" applyFill="1" applyBorder="1" applyAlignment="1" applyProtection="1">
      <alignment horizontal="left" vertical="center"/>
      <protection locked="0"/>
    </xf>
    <xf numFmtId="0" fontId="8" fillId="8" borderId="37" xfId="0" applyFont="1" applyFill="1" applyBorder="1" applyAlignment="1" applyProtection="1">
      <alignment horizontal="left" vertical="center"/>
      <protection locked="0"/>
    </xf>
    <xf numFmtId="0" fontId="8" fillId="8" borderId="38" xfId="0" applyFont="1" applyFill="1" applyBorder="1" applyAlignment="1" applyProtection="1">
      <alignment horizontal="left" vertical="center"/>
      <protection locked="0"/>
    </xf>
    <xf numFmtId="0" fontId="8" fillId="8" borderId="66" xfId="0" applyFont="1" applyFill="1" applyBorder="1" applyAlignment="1" applyProtection="1">
      <alignment horizontal="left" vertical="center"/>
      <protection locked="0"/>
    </xf>
    <xf numFmtId="0" fontId="8" fillId="8" borderId="67" xfId="0" applyFont="1" applyFill="1" applyBorder="1" applyAlignment="1" applyProtection="1">
      <alignment horizontal="left" vertical="center"/>
      <protection locked="0"/>
    </xf>
    <xf numFmtId="0" fontId="8" fillId="8" borderId="81" xfId="0" applyFont="1" applyFill="1" applyBorder="1" applyAlignment="1" applyProtection="1">
      <alignment horizontal="left" vertical="center"/>
      <protection locked="0"/>
    </xf>
    <xf numFmtId="0" fontId="8" fillId="8" borderId="68"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8" fillId="8" borderId="5" xfId="0" applyFont="1" applyFill="1" applyBorder="1" applyAlignment="1" applyProtection="1">
      <alignment horizontal="left" vertical="center"/>
      <protection locked="0"/>
    </xf>
    <xf numFmtId="0" fontId="8" fillId="8" borderId="70" xfId="0" applyFont="1" applyFill="1" applyBorder="1" applyAlignment="1" applyProtection="1">
      <alignment horizontal="left" vertical="center"/>
      <protection locked="0"/>
    </xf>
    <xf numFmtId="0" fontId="8" fillId="8" borderId="75" xfId="0" applyFont="1" applyFill="1" applyBorder="1" applyAlignment="1" applyProtection="1">
      <alignment horizontal="left" vertical="center"/>
      <protection locked="0"/>
    </xf>
    <xf numFmtId="0" fontId="7" fillId="8" borderId="76" xfId="4" applyFill="1" applyBorder="1" applyAlignment="1" applyProtection="1">
      <alignment horizontal="left" vertical="center"/>
      <protection locked="0"/>
    </xf>
    <xf numFmtId="0" fontId="8" fillId="8" borderId="77" xfId="0" applyFont="1" applyFill="1" applyBorder="1" applyAlignment="1" applyProtection="1">
      <alignment horizontal="left" vertical="center"/>
      <protection locked="0"/>
    </xf>
    <xf numFmtId="0" fontId="8" fillId="8" borderId="82" xfId="0" applyFont="1" applyFill="1" applyBorder="1" applyAlignment="1" applyProtection="1">
      <alignment horizontal="left" vertical="center"/>
      <protection locked="0"/>
    </xf>
    <xf numFmtId="0" fontId="8" fillId="8" borderId="78" xfId="0" applyFont="1" applyFill="1" applyBorder="1" applyAlignment="1" applyProtection="1">
      <alignment horizontal="left" vertical="center"/>
      <protection locked="0"/>
    </xf>
    <xf numFmtId="0" fontId="8" fillId="8" borderId="74" xfId="0" applyFont="1" applyFill="1" applyBorder="1" applyAlignment="1" applyProtection="1">
      <alignment horizontal="left" vertical="center"/>
      <protection locked="0"/>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pplyProtection="1">
      <alignment vertical="center"/>
      <protection locked="0"/>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pplyProtection="1">
      <alignmen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pplyProtection="1">
      <alignment vertical="center"/>
      <protection locked="0"/>
    </xf>
    <xf numFmtId="0" fontId="8" fillId="8" borderId="3" xfId="0" applyFont="1" applyFill="1" applyBorder="1" applyAlignment="1" applyProtection="1">
      <alignment vertical="center"/>
      <protection locked="0"/>
    </xf>
    <xf numFmtId="0" fontId="8" fillId="8" borderId="4" xfId="0" applyFont="1" applyFill="1" applyBorder="1" applyAlignment="1" applyProtection="1">
      <alignment vertical="center"/>
      <protection locked="0"/>
    </xf>
    <xf numFmtId="0" fontId="0" fillId="0" borderId="0" xfId="0" applyAlignment="1">
      <alignment horizontal="left" vertical="top" wrapText="1"/>
    </xf>
    <xf numFmtId="0" fontId="8" fillId="8" borderId="77" xfId="0" applyFont="1" applyFill="1" applyBorder="1" applyAlignment="1" applyProtection="1">
      <alignment vertical="center"/>
      <protection locked="0"/>
    </xf>
    <xf numFmtId="0" fontId="8" fillId="0" borderId="1" xfId="0" applyFont="1" applyBorder="1" applyAlignment="1">
      <alignment horizontal="center" vertical="center"/>
    </xf>
    <xf numFmtId="0" fontId="31" fillId="0" borderId="1" xfId="0" applyFont="1" applyBorder="1" applyAlignment="1" applyProtection="1">
      <alignment vertical="center" wrapText="1"/>
    </xf>
    <xf numFmtId="0" fontId="41" fillId="2" borderId="16" xfId="0" applyFont="1" applyFill="1" applyBorder="1" applyAlignment="1" applyProtection="1">
      <alignment horizontal="center" vertical="center" wrapText="1"/>
    </xf>
    <xf numFmtId="0" fontId="41" fillId="2" borderId="46" xfId="0" applyFont="1" applyFill="1" applyBorder="1" applyAlignment="1" applyProtection="1">
      <alignment horizontal="center" vertical="center" wrapText="1"/>
    </xf>
    <xf numFmtId="0" fontId="41" fillId="2" borderId="7" xfId="0" applyFont="1" applyFill="1" applyBorder="1" applyAlignment="1" applyProtection="1">
      <alignment horizontal="center" vertical="center" wrapText="1"/>
    </xf>
    <xf numFmtId="0" fontId="41" fillId="2" borderId="22" xfId="0" applyFont="1" applyFill="1" applyBorder="1" applyAlignment="1" applyProtection="1">
      <alignment horizontal="center" vertical="center" wrapText="1"/>
    </xf>
    <xf numFmtId="0" fontId="41" fillId="2" borderId="5" xfId="0" applyFont="1" applyFill="1" applyBorder="1" applyAlignment="1" applyProtection="1">
      <alignment horizontal="center" vertical="center" wrapText="1"/>
    </xf>
    <xf numFmtId="0" fontId="41" fillId="2" borderId="21" xfId="0" applyFont="1" applyFill="1" applyBorder="1" applyAlignment="1" applyProtection="1">
      <alignment horizontal="center" vertical="center" wrapText="1"/>
    </xf>
    <xf numFmtId="0" fontId="31" fillId="6" borderId="5" xfId="0" applyFont="1" applyFill="1" applyBorder="1" applyAlignment="1" applyProtection="1">
      <alignment horizontal="center" vertical="center" wrapText="1"/>
    </xf>
    <xf numFmtId="0" fontId="31" fillId="6" borderId="6" xfId="0" applyFont="1" applyFill="1" applyBorder="1" applyAlignment="1" applyProtection="1">
      <alignment horizontal="center" vertical="center" wrapText="1"/>
    </xf>
    <xf numFmtId="0" fontId="31" fillId="6" borderId="7" xfId="0" applyFont="1" applyFill="1" applyBorder="1" applyAlignment="1" applyProtection="1">
      <alignment horizontal="center" vertical="center" wrapText="1"/>
    </xf>
    <xf numFmtId="0" fontId="31" fillId="6" borderId="23" xfId="0" applyFont="1" applyFill="1" applyBorder="1" applyAlignment="1" applyProtection="1">
      <alignment horizontal="center" vertical="center" wrapText="1"/>
    </xf>
    <xf numFmtId="0" fontId="31" fillId="6" borderId="19" xfId="0" applyFont="1" applyFill="1" applyBorder="1" applyAlignment="1" applyProtection="1">
      <alignment horizontal="center" vertical="center" wrapText="1"/>
    </xf>
    <xf numFmtId="0" fontId="31" fillId="6" borderId="24"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31" fillId="0" borderId="3" xfId="0" applyFont="1" applyFill="1" applyBorder="1" applyAlignment="1" applyProtection="1">
      <alignment horizontal="center" vertical="center" wrapText="1"/>
    </xf>
    <xf numFmtId="0" fontId="31" fillId="0" borderId="4" xfId="0" applyFont="1" applyFill="1" applyBorder="1" applyAlignment="1" applyProtection="1">
      <alignment horizontal="center" vertical="center" wrapText="1"/>
    </xf>
    <xf numFmtId="0" fontId="43" fillId="0" borderId="1" xfId="0" applyFont="1" applyFill="1" applyBorder="1" applyAlignment="1" applyProtection="1">
      <alignment horizontal="center" vertical="center"/>
    </xf>
    <xf numFmtId="0" fontId="43" fillId="0" borderId="2" xfId="0" applyFont="1" applyFill="1" applyBorder="1" applyAlignment="1" applyProtection="1">
      <alignment horizontal="center" vertical="center"/>
    </xf>
    <xf numFmtId="0" fontId="43" fillId="0" borderId="26" xfId="0" applyFont="1" applyFill="1" applyBorder="1" applyAlignment="1" applyProtection="1">
      <alignment vertical="center"/>
    </xf>
    <xf numFmtId="0" fontId="43" fillId="0" borderId="27" xfId="0" applyFont="1" applyFill="1" applyBorder="1" applyAlignment="1" applyProtection="1">
      <alignment vertical="center"/>
    </xf>
    <xf numFmtId="0" fontId="43" fillId="0" borderId="58" xfId="0" applyFont="1" applyFill="1" applyBorder="1" applyAlignment="1" applyProtection="1">
      <alignment vertical="center"/>
    </xf>
    <xf numFmtId="0" fontId="40" fillId="0" borderId="81" xfId="0" applyFont="1" applyBorder="1" applyAlignment="1" applyProtection="1">
      <alignment horizontal="center" vertical="center" wrapText="1"/>
    </xf>
    <xf numFmtId="0" fontId="40" fillId="0" borderId="16" xfId="0" applyFont="1" applyBorder="1" applyAlignment="1" applyProtection="1">
      <alignment horizontal="center" vertical="center" wrapText="1"/>
    </xf>
    <xf numFmtId="0" fontId="40" fillId="0" borderId="103" xfId="0" applyFont="1" applyBorder="1" applyAlignment="1" applyProtection="1">
      <alignment horizontal="center" vertical="center"/>
    </xf>
    <xf numFmtId="0" fontId="40" fillId="0" borderId="107" xfId="0" applyFont="1" applyBorder="1" applyAlignment="1" applyProtection="1">
      <alignment horizontal="center" vertical="center"/>
    </xf>
    <xf numFmtId="0" fontId="40" fillId="2" borderId="16" xfId="0" applyFont="1" applyFill="1" applyBorder="1" applyAlignment="1" applyProtection="1">
      <alignment horizontal="center" vertical="center" wrapText="1"/>
    </xf>
    <xf numFmtId="0" fontId="40" fillId="2" borderId="46" xfId="0" applyFont="1" applyFill="1" applyBorder="1" applyAlignment="1" applyProtection="1">
      <alignment horizontal="center" vertical="center" wrapText="1"/>
    </xf>
    <xf numFmtId="0" fontId="40" fillId="7" borderId="102" xfId="0" applyFont="1" applyFill="1" applyBorder="1" applyAlignment="1" applyProtection="1">
      <alignment horizontal="center" vertical="center" wrapText="1"/>
    </xf>
    <xf numFmtId="0" fontId="40" fillId="7" borderId="3" xfId="0" applyFont="1" applyFill="1" applyBorder="1" applyAlignment="1" applyProtection="1">
      <alignment horizontal="center" vertical="center" wrapText="1"/>
    </xf>
    <xf numFmtId="0" fontId="37" fillId="0" borderId="28" xfId="0" applyFont="1" applyBorder="1" applyAlignment="1" applyProtection="1">
      <alignment horizontal="center" vertical="center"/>
    </xf>
    <xf numFmtId="0" fontId="37" fillId="0" borderId="29" xfId="0" applyFont="1" applyBorder="1" applyAlignment="1" applyProtection="1">
      <alignment horizontal="center" vertical="center"/>
    </xf>
    <xf numFmtId="0" fontId="37" fillId="0" borderId="113" xfId="0" applyFont="1" applyBorder="1" applyAlignment="1" applyProtection="1">
      <alignment horizontal="center" vertical="center"/>
    </xf>
    <xf numFmtId="0" fontId="37" fillId="0" borderId="114" xfId="0" applyFont="1" applyBorder="1" applyAlignment="1" applyProtection="1">
      <alignment horizontal="center" vertical="center"/>
    </xf>
    <xf numFmtId="0" fontId="37" fillId="0" borderId="19" xfId="0" applyFont="1" applyBorder="1" applyAlignment="1" applyProtection="1">
      <alignment horizontal="center" vertical="center"/>
    </xf>
    <xf numFmtId="0" fontId="37" fillId="0" borderId="24" xfId="0" applyFont="1" applyBorder="1" applyAlignment="1" applyProtection="1">
      <alignment horizontal="center" vertical="center"/>
    </xf>
    <xf numFmtId="0" fontId="40" fillId="0" borderId="28" xfId="0" applyFont="1" applyBorder="1" applyAlignment="1" applyProtection="1">
      <alignment horizontal="center" vertical="center"/>
    </xf>
    <xf numFmtId="0" fontId="40" fillId="0" borderId="113" xfId="0" applyFont="1" applyBorder="1" applyAlignment="1" applyProtection="1">
      <alignment horizontal="center" vertical="center"/>
    </xf>
    <xf numFmtId="0" fontId="40" fillId="0" borderId="114" xfId="0" applyFont="1" applyBorder="1" applyAlignment="1" applyProtection="1">
      <alignment horizontal="center" vertical="center"/>
    </xf>
    <xf numFmtId="0" fontId="40" fillId="0" borderId="24" xfId="0" applyFont="1" applyBorder="1" applyAlignment="1" applyProtection="1">
      <alignment horizontal="center" vertical="center"/>
    </xf>
    <xf numFmtId="176" fontId="40" fillId="5" borderId="109" xfId="0" applyNumberFormat="1" applyFont="1" applyFill="1" applyBorder="1" applyAlignment="1" applyProtection="1">
      <alignment horizontal="center" vertical="center" shrinkToFit="1"/>
    </xf>
    <xf numFmtId="176" fontId="40" fillId="5" borderId="116" xfId="0" applyNumberFormat="1" applyFont="1" applyFill="1" applyBorder="1" applyAlignment="1" applyProtection="1">
      <alignment horizontal="center" vertical="center" shrinkToFit="1"/>
    </xf>
    <xf numFmtId="0" fontId="37" fillId="0" borderId="117" xfId="0" applyFont="1" applyFill="1" applyBorder="1" applyAlignment="1" applyProtection="1">
      <alignment horizontal="left" vertical="center" wrapText="1"/>
    </xf>
    <xf numFmtId="0" fontId="37" fillId="0" borderId="103" xfId="0" applyFont="1" applyFill="1" applyBorder="1" applyAlignment="1" applyProtection="1">
      <alignment horizontal="left" vertical="center" wrapText="1"/>
    </xf>
    <xf numFmtId="0" fontId="37" fillId="0" borderId="0" xfId="0" applyFont="1" applyAlignment="1" applyProtection="1">
      <alignment horizontal="left" vertical="center" wrapText="1"/>
    </xf>
    <xf numFmtId="0" fontId="40" fillId="2" borderId="23" xfId="0" applyFont="1" applyFill="1" applyBorder="1" applyAlignment="1" applyProtection="1">
      <alignment horizontal="center" vertical="center" wrapText="1"/>
    </xf>
    <xf numFmtId="0" fontId="40" fillId="2" borderId="24" xfId="0" applyFont="1" applyFill="1" applyBorder="1" applyAlignment="1" applyProtection="1">
      <alignment horizontal="center" vertical="center" wrapText="1"/>
    </xf>
    <xf numFmtId="0" fontId="40" fillId="2" borderId="2" xfId="0" applyFont="1" applyFill="1" applyBorder="1" applyAlignment="1" applyProtection="1">
      <alignment horizontal="center" vertical="center" wrapText="1"/>
    </xf>
    <xf numFmtId="0" fontId="40" fillId="2" borderId="3" xfId="0" applyFont="1" applyFill="1" applyBorder="1" applyAlignment="1" applyProtection="1">
      <alignment horizontal="center" vertical="center" wrapText="1"/>
    </xf>
    <xf numFmtId="0" fontId="40" fillId="2" borderId="4" xfId="0" applyFont="1" applyFill="1" applyBorder="1" applyAlignment="1" applyProtection="1">
      <alignment horizontal="center" vertical="center" wrapText="1"/>
    </xf>
    <xf numFmtId="0" fontId="40" fillId="2" borderId="5" xfId="0" applyFont="1" applyFill="1" applyBorder="1" applyAlignment="1" applyProtection="1">
      <alignment horizontal="center" vertical="center" wrapText="1"/>
    </xf>
    <xf numFmtId="0" fontId="40" fillId="2" borderId="21" xfId="0" applyFont="1" applyFill="1" applyBorder="1" applyAlignment="1" applyProtection="1">
      <alignment horizontal="center" vertical="center" wrapText="1"/>
    </xf>
    <xf numFmtId="0" fontId="40" fillId="6" borderId="44" xfId="0" applyFont="1" applyFill="1" applyBorder="1" applyAlignment="1" applyProtection="1">
      <alignment horizontal="left" vertical="center" wrapText="1"/>
    </xf>
    <xf numFmtId="0" fontId="40" fillId="6" borderId="25" xfId="0" applyFont="1" applyFill="1" applyBorder="1" applyAlignment="1" applyProtection="1">
      <alignment horizontal="left" vertical="center" wrapText="1"/>
    </xf>
    <xf numFmtId="0" fontId="41" fillId="2" borderId="6" xfId="0" applyFont="1" applyFill="1" applyBorder="1" applyAlignment="1" applyProtection="1">
      <alignment horizontal="center" vertical="center" wrapText="1"/>
    </xf>
    <xf numFmtId="0" fontId="41" fillId="2" borderId="23" xfId="0" applyFont="1" applyFill="1" applyBorder="1" applyAlignment="1" applyProtection="1">
      <alignment horizontal="center" vertical="center" wrapText="1"/>
    </xf>
    <xf numFmtId="0" fontId="41" fillId="2" borderId="19" xfId="0" applyFont="1" applyFill="1" applyBorder="1" applyAlignment="1" applyProtection="1">
      <alignment horizontal="center" vertical="center" wrapText="1"/>
    </xf>
    <xf numFmtId="0" fontId="41" fillId="2" borderId="24" xfId="0" applyFont="1" applyFill="1" applyBorder="1" applyAlignment="1" applyProtection="1">
      <alignment horizontal="center" vertical="center" wrapText="1"/>
    </xf>
    <xf numFmtId="0" fontId="40" fillId="2" borderId="5" xfId="0" applyFont="1" applyFill="1" applyBorder="1" applyAlignment="1" applyProtection="1">
      <alignment horizontal="center" vertical="center"/>
    </xf>
    <xf numFmtId="0" fontId="40" fillId="2" borderId="6" xfId="0" applyFont="1" applyFill="1" applyBorder="1" applyAlignment="1" applyProtection="1">
      <alignment horizontal="center" vertical="center"/>
    </xf>
    <xf numFmtId="0" fontId="40" fillId="2" borderId="7" xfId="0" applyFont="1" applyFill="1" applyBorder="1" applyAlignment="1" applyProtection="1">
      <alignment horizontal="center" vertical="center"/>
    </xf>
    <xf numFmtId="0" fontId="40" fillId="2" borderId="21" xfId="0" applyFont="1" applyFill="1" applyBorder="1" applyAlignment="1" applyProtection="1">
      <alignment horizontal="center" vertical="center"/>
    </xf>
    <xf numFmtId="0" fontId="40" fillId="2" borderId="0" xfId="0" applyFont="1" applyFill="1" applyBorder="1" applyAlignment="1" applyProtection="1">
      <alignment horizontal="center" vertical="center"/>
    </xf>
    <xf numFmtId="0" fontId="40" fillId="2" borderId="22" xfId="0" applyFont="1" applyFill="1" applyBorder="1" applyAlignment="1" applyProtection="1">
      <alignment horizontal="center" vertical="center"/>
    </xf>
    <xf numFmtId="0" fontId="40" fillId="2" borderId="16" xfId="0" applyFont="1" applyFill="1" applyBorder="1" applyAlignment="1" applyProtection="1">
      <alignment horizontal="center" vertical="center"/>
    </xf>
    <xf numFmtId="0" fontId="40" fillId="2" borderId="46" xfId="0" applyFont="1" applyFill="1" applyBorder="1" applyAlignment="1" applyProtection="1">
      <alignment horizontal="center" vertical="center"/>
    </xf>
    <xf numFmtId="0" fontId="40" fillId="2" borderId="23" xfId="0" applyFont="1" applyFill="1" applyBorder="1" applyAlignment="1" applyProtection="1">
      <alignment horizontal="center" vertical="top"/>
    </xf>
    <xf numFmtId="0" fontId="40" fillId="2" borderId="24" xfId="0" applyFont="1" applyFill="1" applyBorder="1" applyAlignment="1" applyProtection="1">
      <alignment horizontal="center" vertical="top"/>
    </xf>
    <xf numFmtId="0" fontId="40" fillId="0" borderId="81" xfId="0" applyFont="1" applyBorder="1" applyAlignment="1" applyProtection="1">
      <alignment horizontal="center" vertical="center"/>
    </xf>
    <xf numFmtId="0" fontId="40" fillId="0" borderId="101" xfId="0" applyFont="1" applyBorder="1" applyAlignment="1" applyProtection="1">
      <alignment horizontal="center" vertical="center"/>
    </xf>
    <xf numFmtId="0" fontId="49" fillId="0" borderId="29" xfId="0" applyFont="1" applyBorder="1" applyAlignment="1" applyProtection="1">
      <alignment horizontal="left" vertical="center" wrapText="1"/>
    </xf>
    <xf numFmtId="0" fontId="40" fillId="2" borderId="81" xfId="0" applyFont="1" applyFill="1" applyBorder="1" applyAlignment="1" applyProtection="1">
      <alignment horizontal="center" vertical="center" wrapText="1"/>
    </xf>
    <xf numFmtId="0" fontId="37" fillId="0" borderId="0" xfId="0" applyFont="1" applyAlignment="1" applyProtection="1">
      <alignment horizontal="left" vertical="center"/>
    </xf>
    <xf numFmtId="0" fontId="48" fillId="0" borderId="81" xfId="0" applyFont="1" applyBorder="1" applyAlignment="1" applyProtection="1">
      <alignment horizontal="center" vertical="center" wrapText="1"/>
    </xf>
    <xf numFmtId="0" fontId="48" fillId="0" borderId="1" xfId="0" applyFont="1" applyBorder="1" applyAlignment="1" applyProtection="1">
      <alignment horizontal="center" vertical="center" wrapText="1"/>
    </xf>
    <xf numFmtId="0" fontId="40" fillId="0" borderId="67" xfId="0" applyFont="1" applyBorder="1" applyAlignment="1" applyProtection="1">
      <alignment horizontal="center" vertical="center"/>
    </xf>
    <xf numFmtId="0" fontId="26" fillId="0" borderId="5"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41" fillId="0" borderId="0" xfId="0" applyFont="1" applyFill="1" applyBorder="1" applyAlignment="1" applyProtection="1">
      <alignment horizontal="left" vertical="top" wrapText="1"/>
    </xf>
    <xf numFmtId="0" fontId="58" fillId="0" borderId="0" xfId="0" applyFont="1" applyFill="1" applyAlignment="1" applyProtection="1">
      <alignment horizontal="left" vertical="center" wrapText="1"/>
    </xf>
    <xf numFmtId="0" fontId="26" fillId="0" borderId="4" xfId="0" applyFont="1" applyFill="1" applyBorder="1" applyAlignment="1" applyProtection="1">
      <alignment horizontal="center" vertical="center"/>
    </xf>
    <xf numFmtId="182" fontId="26" fillId="0" borderId="82" xfId="0" applyNumberFormat="1" applyFont="1" applyFill="1" applyBorder="1" applyAlignment="1" applyProtection="1">
      <alignment horizontal="center" vertical="center"/>
    </xf>
    <xf numFmtId="182" fontId="26" fillId="0" borderId="7" xfId="0" applyNumberFormat="1" applyFont="1" applyFill="1" applyBorder="1" applyAlignment="1" applyProtection="1">
      <alignment horizontal="center" vertical="center"/>
    </xf>
    <xf numFmtId="0" fontId="37" fillId="0" borderId="50" xfId="0" applyFont="1" applyFill="1" applyBorder="1" applyAlignment="1" applyProtection="1">
      <alignment horizontal="center" vertical="center" wrapText="1"/>
    </xf>
    <xf numFmtId="0" fontId="37" fillId="0" borderId="51" xfId="0" applyFont="1" applyFill="1" applyBorder="1" applyAlignment="1" applyProtection="1">
      <alignment horizontal="center" vertical="center" wrapText="1"/>
    </xf>
    <xf numFmtId="0" fontId="37" fillId="0" borderId="5" xfId="0"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0" fontId="37" fillId="2" borderId="50" xfId="0" applyFont="1" applyFill="1" applyBorder="1" applyAlignment="1" applyProtection="1">
      <alignment vertical="center"/>
    </xf>
    <xf numFmtId="0" fontId="37" fillId="2" borderId="51" xfId="0" applyFont="1" applyFill="1" applyBorder="1" applyAlignment="1" applyProtection="1">
      <alignment vertical="center"/>
    </xf>
    <xf numFmtId="0" fontId="37" fillId="2" borderId="79" xfId="0" applyFont="1" applyFill="1" applyBorder="1" applyAlignment="1" applyProtection="1">
      <alignment vertical="center"/>
    </xf>
    <xf numFmtId="0" fontId="37" fillId="2" borderId="52" xfId="0" applyFont="1" applyFill="1" applyBorder="1" applyAlignment="1" applyProtection="1">
      <alignment vertical="center" wrapText="1"/>
    </xf>
    <xf numFmtId="0" fontId="37" fillId="2" borderId="14" xfId="0" applyFont="1" applyFill="1" applyBorder="1" applyAlignment="1" applyProtection="1">
      <alignment vertical="center" wrapText="1"/>
    </xf>
    <xf numFmtId="0" fontId="37" fillId="2" borderId="80" xfId="0" applyFont="1" applyFill="1" applyBorder="1" applyAlignment="1" applyProtection="1">
      <alignment vertical="center" wrapText="1"/>
    </xf>
    <xf numFmtId="0" fontId="37" fillId="0" borderId="2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9" xfId="0" applyFont="1" applyFill="1" applyBorder="1" applyAlignment="1" applyProtection="1">
      <alignment vertical="center" wrapText="1"/>
    </xf>
    <xf numFmtId="0" fontId="37" fillId="0" borderId="10" xfId="0" applyFont="1" applyFill="1" applyBorder="1" applyAlignment="1" applyProtection="1">
      <alignment vertical="center"/>
    </xf>
    <xf numFmtId="0" fontId="37" fillId="0" borderId="11" xfId="0" applyFont="1" applyFill="1" applyBorder="1" applyAlignment="1" applyProtection="1">
      <alignment vertical="center"/>
    </xf>
    <xf numFmtId="176" fontId="37" fillId="0" borderId="12" xfId="0" applyNumberFormat="1" applyFont="1" applyFill="1" applyBorder="1" applyAlignment="1" applyProtection="1">
      <alignment horizontal="right" vertical="center"/>
    </xf>
    <xf numFmtId="0" fontId="37" fillId="0" borderId="10" xfId="0" applyFont="1" applyFill="1" applyBorder="1" applyAlignment="1" applyProtection="1">
      <alignment horizontal="right" vertical="center"/>
    </xf>
    <xf numFmtId="0" fontId="37" fillId="0" borderId="10"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7" fillId="0" borderId="3" xfId="0" applyFont="1" applyFill="1" applyBorder="1" applyAlignment="1" applyProtection="1">
      <alignment horizontal="center" vertical="center"/>
    </xf>
    <xf numFmtId="176" fontId="37" fillId="0" borderId="3" xfId="0" applyNumberFormat="1" applyFont="1" applyFill="1" applyBorder="1" applyAlignment="1" applyProtection="1">
      <alignment horizontal="right" vertical="center"/>
    </xf>
    <xf numFmtId="0" fontId="37" fillId="0" borderId="3" xfId="0" applyFont="1" applyFill="1" applyBorder="1" applyAlignment="1" applyProtection="1">
      <alignment horizontal="right" vertical="center"/>
    </xf>
    <xf numFmtId="0" fontId="37" fillId="2" borderId="1" xfId="0" applyFont="1" applyFill="1" applyBorder="1" applyAlignment="1" applyProtection="1">
      <alignment vertical="center"/>
    </xf>
    <xf numFmtId="0" fontId="37" fillId="2" borderId="1" xfId="0" applyFont="1" applyFill="1" applyBorder="1" applyAlignment="1" applyProtection="1">
      <alignment horizontal="left" vertical="center"/>
    </xf>
    <xf numFmtId="0" fontId="40" fillId="3" borderId="2" xfId="0" applyFont="1" applyFill="1" applyBorder="1" applyAlignment="1" applyProtection="1">
      <alignment horizontal="center" vertical="center" shrinkToFit="1"/>
    </xf>
    <xf numFmtId="0" fontId="40" fillId="3" borderId="3" xfId="0" applyFont="1" applyFill="1" applyBorder="1" applyAlignment="1" applyProtection="1">
      <alignment horizontal="center" vertical="center" shrinkToFit="1"/>
    </xf>
    <xf numFmtId="0" fontId="40" fillId="3" borderId="4" xfId="0" applyFont="1" applyFill="1" applyBorder="1" applyAlignment="1" applyProtection="1">
      <alignment horizontal="center" vertical="center" shrinkToFit="1"/>
    </xf>
    <xf numFmtId="0" fontId="37" fillId="0" borderId="1" xfId="0" applyFont="1" applyFill="1" applyBorder="1" applyAlignment="1" applyProtection="1">
      <alignment horizontal="center" vertical="center"/>
    </xf>
    <xf numFmtId="0" fontId="37" fillId="2" borderId="1" xfId="0" applyFont="1" applyFill="1" applyBorder="1" applyAlignment="1" applyProtection="1">
      <alignment horizontal="center" vertical="center"/>
    </xf>
    <xf numFmtId="176" fontId="37" fillId="0" borderId="55" xfId="0" applyNumberFormat="1" applyFont="1" applyFill="1" applyBorder="1" applyAlignment="1" applyProtection="1">
      <alignment horizontal="center" vertical="center"/>
    </xf>
    <xf numFmtId="176" fontId="37" fillId="0" borderId="56" xfId="0" applyNumberFormat="1" applyFont="1" applyFill="1" applyBorder="1" applyAlignment="1" applyProtection="1">
      <alignment horizontal="center" vertical="center"/>
    </xf>
    <xf numFmtId="176" fontId="37" fillId="0" borderId="57" xfId="0" applyNumberFormat="1" applyFont="1" applyFill="1" applyBorder="1" applyAlignment="1" applyProtection="1">
      <alignment horizontal="center" vertical="center"/>
    </xf>
    <xf numFmtId="176" fontId="37" fillId="0" borderId="59" xfId="0" applyNumberFormat="1" applyFont="1" applyFill="1" applyBorder="1" applyAlignment="1" applyProtection="1">
      <alignment horizontal="center" vertical="center"/>
    </xf>
    <xf numFmtId="176" fontId="37" fillId="0" borderId="60" xfId="0" applyNumberFormat="1" applyFont="1" applyFill="1" applyBorder="1" applyAlignment="1" applyProtection="1">
      <alignment horizontal="center" vertical="center"/>
    </xf>
    <xf numFmtId="0" fontId="37" fillId="0" borderId="4" xfId="0" applyFont="1" applyFill="1" applyBorder="1" applyAlignment="1" applyProtection="1">
      <alignment horizontal="center" vertical="center"/>
    </xf>
    <xf numFmtId="176" fontId="37" fillId="0" borderId="5" xfId="0" applyNumberFormat="1" applyFont="1" applyFill="1" applyBorder="1" applyAlignment="1" applyProtection="1">
      <alignment horizontal="right" vertical="center"/>
    </xf>
    <xf numFmtId="0" fontId="37" fillId="0" borderId="6" xfId="0" applyFont="1" applyFill="1" applyBorder="1" applyAlignment="1" applyProtection="1">
      <alignment horizontal="right" vertical="center"/>
    </xf>
    <xf numFmtId="0" fontId="38" fillId="0" borderId="0" xfId="0" applyFont="1" applyFill="1" applyAlignment="1" applyProtection="1">
      <alignment horizontal="center" vertical="center"/>
    </xf>
    <xf numFmtId="0" fontId="37" fillId="2" borderId="23" xfId="0" applyFont="1" applyFill="1" applyBorder="1" applyAlignment="1" applyProtection="1">
      <alignment vertical="center"/>
    </xf>
    <xf numFmtId="0" fontId="37" fillId="2" borderId="19" xfId="0" applyFont="1" applyFill="1" applyBorder="1" applyAlignment="1" applyProtection="1">
      <alignment vertical="center"/>
    </xf>
    <xf numFmtId="0" fontId="37" fillId="2" borderId="24" xfId="0" applyFont="1" applyFill="1" applyBorder="1" applyAlignment="1" applyProtection="1">
      <alignment vertical="center"/>
    </xf>
    <xf numFmtId="0" fontId="38" fillId="0" borderId="0" xfId="0" applyFont="1" applyFill="1" applyAlignment="1" applyProtection="1">
      <alignment horizontal="right" vertical="center" shrinkToFit="1"/>
    </xf>
    <xf numFmtId="0" fontId="37" fillId="0" borderId="5" xfId="0" applyFont="1" applyFill="1" applyBorder="1" applyAlignment="1" applyProtection="1">
      <alignment horizontal="center" vertical="center" wrapText="1"/>
    </xf>
    <xf numFmtId="0" fontId="37" fillId="0" borderId="6" xfId="0" applyFont="1" applyFill="1" applyBorder="1" applyAlignment="1" applyProtection="1">
      <alignment horizontal="center" vertical="center" wrapText="1"/>
    </xf>
    <xf numFmtId="0" fontId="37" fillId="0" borderId="21"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23"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xf>
    <xf numFmtId="0" fontId="37" fillId="2" borderId="6" xfId="0" applyNumberFormat="1" applyFont="1" applyFill="1" applyBorder="1" applyAlignment="1" applyProtection="1">
      <alignment vertical="center"/>
    </xf>
    <xf numFmtId="0" fontId="37" fillId="0" borderId="7" xfId="0" applyFont="1" applyFill="1" applyBorder="1" applyAlignment="1" applyProtection="1">
      <alignment horizontal="center" vertical="center"/>
    </xf>
    <xf numFmtId="176" fontId="37" fillId="0" borderId="47" xfId="0" applyNumberFormat="1" applyFont="1" applyFill="1" applyBorder="1" applyAlignment="1" applyProtection="1">
      <alignment horizontal="right" vertical="center"/>
    </xf>
    <xf numFmtId="0" fontId="37" fillId="0" borderId="20" xfId="0" applyFont="1" applyFill="1" applyBorder="1" applyAlignment="1" applyProtection="1">
      <alignment horizontal="right" vertical="center"/>
    </xf>
    <xf numFmtId="0" fontId="45" fillId="6" borderId="0" xfId="0" applyFont="1" applyFill="1" applyBorder="1" applyAlignment="1" applyProtection="1">
      <alignment horizontal="center" vertical="center"/>
      <protection locked="0"/>
    </xf>
    <xf numFmtId="0" fontId="36" fillId="6" borderId="0"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xf>
    <xf numFmtId="0" fontId="45" fillId="6" borderId="0" xfId="0" applyFont="1" applyFill="1" applyBorder="1" applyAlignment="1" applyProtection="1">
      <alignment vertical="center" shrinkToFit="1"/>
      <protection locked="0"/>
    </xf>
    <xf numFmtId="0" fontId="45" fillId="0" borderId="0" xfId="0" applyFont="1" applyFill="1" applyBorder="1" applyAlignment="1" applyProtection="1">
      <alignment horizontal="left" vertical="center" wrapText="1"/>
    </xf>
    <xf numFmtId="49" fontId="41" fillId="0" borderId="2" xfId="0" applyNumberFormat="1" applyFont="1" applyFill="1" applyBorder="1" applyAlignment="1" applyProtection="1">
      <alignment vertical="center" wrapText="1"/>
    </xf>
    <xf numFmtId="49" fontId="41" fillId="0" borderId="3" xfId="0" applyNumberFormat="1" applyFont="1" applyFill="1" applyBorder="1" applyAlignment="1" applyProtection="1">
      <alignment vertical="center" wrapText="1"/>
    </xf>
    <xf numFmtId="49" fontId="41" fillId="0" borderId="4" xfId="0" applyNumberFormat="1" applyFont="1" applyFill="1" applyBorder="1" applyAlignment="1" applyProtection="1">
      <alignment vertical="center" wrapText="1"/>
    </xf>
    <xf numFmtId="49" fontId="40" fillId="0" borderId="2" xfId="0" applyNumberFormat="1" applyFont="1" applyFill="1" applyBorder="1" applyAlignment="1" applyProtection="1">
      <alignment horizontal="center" vertical="center" wrapText="1"/>
    </xf>
    <xf numFmtId="49" fontId="40" fillId="0" borderId="3" xfId="0" applyNumberFormat="1" applyFont="1" applyFill="1" applyBorder="1" applyAlignment="1" applyProtection="1">
      <alignment horizontal="center" vertical="center" wrapText="1"/>
    </xf>
    <xf numFmtId="49" fontId="40" fillId="0" borderId="4" xfId="0" applyNumberFormat="1" applyFont="1" applyFill="1" applyBorder="1" applyAlignment="1" applyProtection="1">
      <alignment horizontal="center" vertical="center" wrapText="1"/>
    </xf>
    <xf numFmtId="49" fontId="40" fillId="0" borderId="5" xfId="0" applyNumberFormat="1" applyFont="1" applyFill="1" applyBorder="1" applyAlignment="1" applyProtection="1">
      <alignment horizontal="center" vertical="center" wrapText="1"/>
    </xf>
    <xf numFmtId="49" fontId="40" fillId="0" borderId="6" xfId="0" applyNumberFormat="1" applyFont="1" applyFill="1" applyBorder="1" applyAlignment="1" applyProtection="1">
      <alignment horizontal="center" vertical="center" wrapText="1"/>
    </xf>
    <xf numFmtId="49" fontId="40" fillId="0" borderId="7" xfId="0" applyNumberFormat="1" applyFont="1" applyFill="1" applyBorder="1" applyAlignment="1" applyProtection="1">
      <alignment horizontal="center" vertical="center" wrapText="1"/>
    </xf>
    <xf numFmtId="0" fontId="40" fillId="0" borderId="5" xfId="0" applyFont="1" applyFill="1" applyBorder="1" applyAlignment="1" applyProtection="1">
      <alignment horizontal="left" vertical="center" wrapText="1"/>
    </xf>
    <xf numFmtId="0" fontId="40" fillId="0" borderId="6" xfId="0" applyFont="1" applyFill="1" applyBorder="1" applyAlignment="1" applyProtection="1">
      <alignment horizontal="left" vertical="center" wrapText="1"/>
    </xf>
    <xf numFmtId="0" fontId="40" fillId="0" borderId="90" xfId="0" applyFont="1" applyFill="1" applyBorder="1" applyAlignment="1" applyProtection="1">
      <alignment horizontal="left" vertical="center" wrapText="1"/>
    </xf>
    <xf numFmtId="0" fontId="40" fillId="0" borderId="21"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wrapText="1"/>
    </xf>
    <xf numFmtId="0" fontId="40" fillId="0" borderId="36" xfId="0" applyFont="1" applyFill="1" applyBorder="1" applyAlignment="1" applyProtection="1">
      <alignment horizontal="left" vertical="center" wrapText="1"/>
    </xf>
    <xf numFmtId="0" fontId="40" fillId="0" borderId="23" xfId="0" applyFont="1" applyFill="1" applyBorder="1" applyAlignment="1" applyProtection="1">
      <alignment horizontal="left" vertical="center" wrapText="1"/>
    </xf>
    <xf numFmtId="0" fontId="40" fillId="0" borderId="19" xfId="0" applyFont="1" applyFill="1" applyBorder="1" applyAlignment="1" applyProtection="1">
      <alignment horizontal="left" vertical="center" wrapText="1"/>
    </xf>
    <xf numFmtId="0" fontId="40" fillId="0" borderId="91" xfId="0" applyFont="1" applyFill="1" applyBorder="1" applyAlignment="1" applyProtection="1">
      <alignment horizontal="left" vertical="center" wrapText="1"/>
    </xf>
    <xf numFmtId="0" fontId="41" fillId="2" borderId="86" xfId="0" applyFont="1" applyFill="1" applyBorder="1" applyAlignment="1" applyProtection="1">
      <alignment horizontal="left" vertical="center" wrapText="1"/>
    </xf>
    <xf numFmtId="0" fontId="41" fillId="2" borderId="87" xfId="0" applyFont="1" applyFill="1" applyBorder="1" applyAlignment="1" applyProtection="1">
      <alignment horizontal="left" vertical="center" wrapText="1"/>
    </xf>
    <xf numFmtId="0" fontId="41" fillId="2" borderId="10" xfId="0" applyFont="1" applyFill="1" applyBorder="1" applyAlignment="1" applyProtection="1">
      <alignment vertical="center" wrapText="1"/>
    </xf>
    <xf numFmtId="0" fontId="41" fillId="2" borderId="20" xfId="0" applyFont="1" applyFill="1" applyBorder="1" applyAlignment="1" applyProtection="1">
      <alignment vertical="center" wrapText="1"/>
    </xf>
    <xf numFmtId="0" fontId="41" fillId="2" borderId="51" xfId="0" applyFont="1" applyFill="1" applyBorder="1" applyAlignment="1" applyProtection="1">
      <alignment vertical="center" wrapText="1"/>
    </xf>
    <xf numFmtId="0" fontId="41" fillId="2" borderId="13" xfId="0" applyFont="1" applyFill="1" applyBorder="1" applyAlignment="1" applyProtection="1">
      <alignment vertical="center" wrapText="1"/>
    </xf>
    <xf numFmtId="0" fontId="41" fillId="2" borderId="14" xfId="0" applyFont="1" applyFill="1" applyBorder="1" applyAlignment="1" applyProtection="1">
      <alignment horizontal="left" vertical="center" wrapText="1"/>
    </xf>
    <xf numFmtId="0" fontId="41" fillId="2" borderId="88" xfId="0" applyFont="1" applyFill="1" applyBorder="1" applyAlignment="1" applyProtection="1">
      <alignment horizontal="left" vertical="center" wrapText="1"/>
    </xf>
    <xf numFmtId="0" fontId="41" fillId="2" borderId="13" xfId="0" applyFont="1" applyFill="1" applyBorder="1" applyAlignment="1" applyProtection="1">
      <alignment horizontal="left" vertical="center" wrapText="1"/>
    </xf>
    <xf numFmtId="0" fontId="41" fillId="2" borderId="10" xfId="0" applyFont="1" applyFill="1" applyBorder="1" applyAlignment="1" applyProtection="1">
      <alignment horizontal="left" vertical="center" wrapText="1"/>
    </xf>
    <xf numFmtId="176" fontId="37" fillId="5" borderId="85" xfId="0" applyNumberFormat="1" applyFont="1" applyFill="1" applyBorder="1" applyAlignment="1" applyProtection="1">
      <alignment horizontal="center" vertical="center"/>
      <protection locked="0"/>
    </xf>
    <xf numFmtId="176" fontId="37" fillId="5" borderId="86" xfId="0" applyNumberFormat="1" applyFont="1" applyFill="1" applyBorder="1" applyAlignment="1" applyProtection="1">
      <alignment horizontal="center" vertical="center"/>
      <protection locked="0"/>
    </xf>
    <xf numFmtId="176" fontId="37" fillId="5" borderId="87" xfId="0" applyNumberFormat="1" applyFont="1" applyFill="1" applyBorder="1" applyAlignment="1" applyProtection="1">
      <alignment horizontal="center" vertical="center"/>
      <protection locked="0"/>
    </xf>
    <xf numFmtId="176" fontId="37" fillId="0" borderId="2" xfId="0" applyNumberFormat="1" applyFont="1" applyFill="1" applyBorder="1" applyAlignment="1" applyProtection="1">
      <alignment horizontal="right" vertical="center"/>
    </xf>
    <xf numFmtId="0" fontId="37" fillId="2" borderId="21" xfId="0" applyFont="1" applyFill="1" applyBorder="1" applyAlignment="1" applyProtection="1">
      <alignment vertical="center"/>
    </xf>
    <xf numFmtId="0" fontId="37" fillId="2" borderId="0" xfId="0" applyFont="1" applyFill="1" applyBorder="1" applyAlignment="1" applyProtection="1">
      <alignment vertical="center"/>
    </xf>
    <xf numFmtId="0" fontId="37" fillId="2" borderId="22" xfId="0" applyFont="1" applyFill="1" applyBorder="1" applyAlignment="1" applyProtection="1">
      <alignment vertical="center"/>
    </xf>
    <xf numFmtId="176" fontId="37" fillId="5" borderId="85" xfId="0" applyNumberFormat="1" applyFont="1" applyFill="1" applyBorder="1" applyAlignment="1" applyProtection="1">
      <alignment vertical="center"/>
      <protection locked="0"/>
    </xf>
    <xf numFmtId="176" fontId="37" fillId="5" borderId="86" xfId="0" applyNumberFormat="1" applyFont="1" applyFill="1" applyBorder="1" applyAlignment="1" applyProtection="1">
      <alignment vertical="center"/>
      <protection locked="0"/>
    </xf>
    <xf numFmtId="176" fontId="37" fillId="5" borderId="87" xfId="0" applyNumberFormat="1" applyFont="1" applyFill="1" applyBorder="1" applyAlignment="1" applyProtection="1">
      <alignment vertical="center"/>
      <protection locked="0"/>
    </xf>
    <xf numFmtId="176" fontId="37" fillId="2" borderId="50" xfId="0" applyNumberFormat="1" applyFont="1" applyFill="1" applyBorder="1" applyAlignment="1" applyProtection="1">
      <alignment vertical="center"/>
    </xf>
    <xf numFmtId="176" fontId="37" fillId="2" borderId="51" xfId="0" applyNumberFormat="1" applyFont="1" applyFill="1" applyBorder="1" applyAlignment="1" applyProtection="1">
      <alignment vertical="center"/>
    </xf>
    <xf numFmtId="176" fontId="37" fillId="5" borderId="63" xfId="0" applyNumberFormat="1" applyFont="1" applyFill="1" applyBorder="1" applyAlignment="1" applyProtection="1">
      <alignment vertical="center"/>
      <protection locked="0"/>
    </xf>
    <xf numFmtId="176" fontId="37" fillId="5" borderId="53" xfId="0" applyNumberFormat="1" applyFont="1" applyFill="1" applyBorder="1" applyAlignment="1" applyProtection="1">
      <alignment vertical="center"/>
      <protection locked="0"/>
    </xf>
    <xf numFmtId="176" fontId="37" fillId="5" borderId="64" xfId="0" applyNumberFormat="1" applyFont="1" applyFill="1" applyBorder="1" applyAlignment="1" applyProtection="1">
      <alignment vertical="center"/>
      <protection locked="0"/>
    </xf>
    <xf numFmtId="176" fontId="37" fillId="2" borderId="52" xfId="0" applyNumberFormat="1" applyFont="1" applyFill="1" applyBorder="1" applyAlignment="1" applyProtection="1">
      <alignment vertical="center"/>
    </xf>
    <xf numFmtId="176" fontId="37" fillId="2" borderId="14" xfId="0" applyNumberFormat="1" applyFont="1" applyFill="1" applyBorder="1" applyAlignment="1" applyProtection="1">
      <alignment vertical="center"/>
    </xf>
    <xf numFmtId="176" fontId="37" fillId="0" borderId="52" xfId="0" applyNumberFormat="1" applyFont="1" applyFill="1" applyBorder="1" applyAlignment="1" applyProtection="1">
      <alignment vertical="center"/>
    </xf>
    <xf numFmtId="176" fontId="37" fillId="0" borderId="14" xfId="0" applyNumberFormat="1" applyFont="1" applyFill="1" applyBorder="1" applyAlignment="1" applyProtection="1">
      <alignment vertical="center"/>
    </xf>
    <xf numFmtId="0" fontId="37" fillId="0" borderId="9" xfId="0" applyFont="1" applyFill="1" applyBorder="1" applyAlignment="1" applyProtection="1">
      <alignment horizontal="left" vertical="center"/>
    </xf>
    <xf numFmtId="0" fontId="37" fillId="0" borderId="10" xfId="0" applyFont="1" applyFill="1" applyBorder="1" applyAlignment="1" applyProtection="1">
      <alignment horizontal="left" vertical="center"/>
    </xf>
    <xf numFmtId="0" fontId="37" fillId="0" borderId="11" xfId="0" applyFont="1" applyFill="1" applyBorder="1" applyAlignment="1" applyProtection="1">
      <alignment horizontal="left" vertical="center"/>
    </xf>
    <xf numFmtId="0" fontId="37" fillId="0" borderId="10" xfId="0" applyFont="1" applyFill="1" applyBorder="1" applyAlignment="1" applyProtection="1">
      <alignment horizontal="left" vertical="center" wrapText="1"/>
    </xf>
    <xf numFmtId="176" fontId="37" fillId="0" borderId="50" xfId="0" applyNumberFormat="1" applyFont="1" applyFill="1" applyBorder="1" applyAlignment="1" applyProtection="1">
      <alignment vertical="center"/>
    </xf>
    <xf numFmtId="176" fontId="37" fillId="0" borderId="51" xfId="0" applyNumberFormat="1" applyFont="1" applyFill="1" applyBorder="1" applyAlignment="1" applyProtection="1">
      <alignment vertical="center"/>
    </xf>
    <xf numFmtId="182" fontId="37" fillId="0" borderId="51" xfId="0" applyNumberFormat="1" applyFont="1" applyFill="1" applyBorder="1" applyAlignment="1" applyProtection="1">
      <alignment horizontal="center" vertical="center"/>
    </xf>
    <xf numFmtId="182" fontId="37" fillId="0" borderId="79" xfId="0" applyNumberFormat="1" applyFont="1" applyFill="1" applyBorder="1" applyAlignment="1" applyProtection="1">
      <alignment horizontal="center" vertical="center"/>
    </xf>
    <xf numFmtId="0" fontId="48" fillId="2" borderId="14" xfId="0" applyFont="1" applyFill="1" applyBorder="1" applyAlignment="1" applyProtection="1">
      <alignment horizontal="left" vertical="center" wrapText="1"/>
    </xf>
    <xf numFmtId="0" fontId="48" fillId="2" borderId="88" xfId="0" applyFont="1" applyFill="1" applyBorder="1" applyAlignment="1" applyProtection="1">
      <alignment horizontal="left" vertical="center" wrapText="1"/>
    </xf>
    <xf numFmtId="182" fontId="37" fillId="0" borderId="10" xfId="0" applyNumberFormat="1" applyFont="1" applyFill="1" applyBorder="1" applyAlignment="1" applyProtection="1">
      <alignment horizontal="center" vertical="center"/>
    </xf>
    <xf numFmtId="182" fontId="37" fillId="0" borderId="11" xfId="0" applyNumberFormat="1" applyFont="1" applyFill="1" applyBorder="1" applyAlignment="1" applyProtection="1">
      <alignment horizontal="center" vertical="center"/>
    </xf>
    <xf numFmtId="176" fontId="37" fillId="0" borderId="2" xfId="0" applyNumberFormat="1" applyFont="1" applyFill="1" applyBorder="1" applyAlignment="1" applyProtection="1">
      <alignment vertical="center"/>
    </xf>
    <xf numFmtId="176" fontId="37" fillId="0" borderId="3" xfId="0" applyNumberFormat="1" applyFont="1" applyFill="1" applyBorder="1" applyAlignment="1" applyProtection="1">
      <alignment vertical="center"/>
    </xf>
    <xf numFmtId="182" fontId="37" fillId="0" borderId="14" xfId="0" applyNumberFormat="1" applyFont="1" applyFill="1" applyBorder="1" applyAlignment="1" applyProtection="1">
      <alignment horizontal="center" vertical="center"/>
    </xf>
    <xf numFmtId="182" fontId="37" fillId="0" borderId="88" xfId="0" applyNumberFormat="1" applyFont="1" applyFill="1" applyBorder="1" applyAlignment="1" applyProtection="1">
      <alignment horizontal="center" vertical="center"/>
    </xf>
    <xf numFmtId="176" fontId="37" fillId="5" borderId="61" xfId="0" applyNumberFormat="1" applyFont="1" applyFill="1" applyBorder="1" applyAlignment="1" applyProtection="1">
      <alignment horizontal="center" vertical="center"/>
      <protection locked="0"/>
    </xf>
    <xf numFmtId="176" fontId="37" fillId="5" borderId="10" xfId="0" applyNumberFormat="1" applyFont="1" applyFill="1" applyBorder="1" applyAlignment="1" applyProtection="1">
      <alignment horizontal="center" vertical="center"/>
      <protection locked="0"/>
    </xf>
    <xf numFmtId="176" fontId="37" fillId="5" borderId="62" xfId="0" applyNumberFormat="1" applyFont="1" applyFill="1" applyBorder="1" applyAlignment="1" applyProtection="1">
      <alignment horizontal="center" vertical="center"/>
      <protection locked="0"/>
    </xf>
    <xf numFmtId="176" fontId="37" fillId="5" borderId="63" xfId="0" applyNumberFormat="1" applyFont="1" applyFill="1" applyBorder="1" applyAlignment="1" applyProtection="1">
      <alignment horizontal="center" vertical="center"/>
      <protection locked="0"/>
    </xf>
    <xf numFmtId="176" fontId="37" fillId="5" borderId="53" xfId="0" applyNumberFormat="1" applyFont="1" applyFill="1" applyBorder="1" applyAlignment="1" applyProtection="1">
      <alignment horizontal="center" vertical="center"/>
      <protection locked="0"/>
    </xf>
    <xf numFmtId="176" fontId="37" fillId="5" borderId="64" xfId="0" applyNumberFormat="1" applyFont="1" applyFill="1" applyBorder="1" applyAlignment="1" applyProtection="1">
      <alignment horizontal="center" vertical="center"/>
      <protection locked="0"/>
    </xf>
    <xf numFmtId="0" fontId="41" fillId="0" borderId="0" xfId="0" applyFont="1" applyFill="1" applyAlignment="1" applyProtection="1">
      <alignment horizontal="left" vertical="top" wrapText="1"/>
    </xf>
    <xf numFmtId="0" fontId="44" fillId="0" borderId="0" xfId="0" applyFont="1" applyFill="1" applyBorder="1" applyAlignment="1" applyProtection="1">
      <alignment horizontal="left" vertical="center" wrapText="1"/>
    </xf>
    <xf numFmtId="0" fontId="44" fillId="0" borderId="42" xfId="0" applyFont="1" applyFill="1" applyBorder="1" applyAlignment="1" applyProtection="1">
      <alignment horizontal="left" vertical="center" wrapText="1"/>
    </xf>
    <xf numFmtId="0" fontId="44" fillId="5" borderId="0" xfId="0" applyFont="1" applyFill="1" applyBorder="1" applyAlignment="1" applyProtection="1">
      <alignment vertical="center"/>
      <protection locked="0"/>
    </xf>
    <xf numFmtId="0" fontId="40" fillId="3" borderId="2" xfId="0" applyFont="1" applyFill="1" applyBorder="1" applyAlignment="1" applyProtection="1">
      <alignment horizontal="center" vertical="center"/>
    </xf>
    <xf numFmtId="0" fontId="40" fillId="3" borderId="3" xfId="0" applyFont="1" applyFill="1" applyBorder="1" applyAlignment="1" applyProtection="1">
      <alignment horizontal="center" vertical="center"/>
    </xf>
    <xf numFmtId="0" fontId="40" fillId="3" borderId="4" xfId="0" applyFont="1" applyFill="1" applyBorder="1" applyAlignment="1" applyProtection="1">
      <alignment horizontal="center" vertical="center"/>
    </xf>
    <xf numFmtId="176" fontId="37" fillId="5" borderId="61" xfId="0" applyNumberFormat="1" applyFont="1" applyFill="1" applyBorder="1" applyAlignment="1" applyProtection="1">
      <alignment vertical="center"/>
      <protection locked="0"/>
    </xf>
    <xf numFmtId="176" fontId="37" fillId="5" borderId="10" xfId="0" applyNumberFormat="1" applyFont="1" applyFill="1" applyBorder="1" applyAlignment="1" applyProtection="1">
      <alignment vertical="center"/>
      <protection locked="0"/>
    </xf>
    <xf numFmtId="176" fontId="37" fillId="5" borderId="62" xfId="0" applyNumberFormat="1" applyFont="1" applyFill="1" applyBorder="1" applyAlignment="1" applyProtection="1">
      <alignment vertical="center"/>
      <protection locked="0"/>
    </xf>
    <xf numFmtId="176" fontId="37" fillId="2" borderId="12" xfId="0" applyNumberFormat="1" applyFont="1" applyFill="1" applyBorder="1" applyAlignment="1" applyProtection="1">
      <alignment vertical="center"/>
    </xf>
    <xf numFmtId="176" fontId="37" fillId="2" borderId="10" xfId="0" applyNumberFormat="1" applyFont="1" applyFill="1" applyBorder="1" applyAlignment="1" applyProtection="1">
      <alignment vertical="center"/>
    </xf>
    <xf numFmtId="176" fontId="37" fillId="5" borderId="26" xfId="0" applyNumberFormat="1" applyFont="1" applyFill="1" applyBorder="1" applyAlignment="1" applyProtection="1">
      <alignment vertical="center"/>
      <protection locked="0"/>
    </xf>
    <xf numFmtId="176" fontId="37" fillId="5" borderId="27" xfId="0" applyNumberFormat="1" applyFont="1" applyFill="1" applyBorder="1" applyAlignment="1" applyProtection="1">
      <alignment vertical="center"/>
      <protection locked="0"/>
    </xf>
    <xf numFmtId="176" fontId="37" fillId="5" borderId="58" xfId="0" applyNumberFormat="1" applyFont="1" applyFill="1" applyBorder="1" applyAlignment="1" applyProtection="1">
      <alignment vertical="center"/>
      <protection locked="0"/>
    </xf>
    <xf numFmtId="176" fontId="37" fillId="0" borderId="12" xfId="0" applyNumberFormat="1" applyFont="1" applyFill="1" applyBorder="1" applyAlignment="1" applyProtection="1">
      <alignment vertical="center"/>
    </xf>
    <xf numFmtId="176" fontId="37" fillId="0" borderId="10" xfId="0" applyNumberFormat="1" applyFont="1" applyFill="1" applyBorder="1" applyAlignment="1" applyProtection="1">
      <alignment vertical="center"/>
    </xf>
    <xf numFmtId="176" fontId="45" fillId="6" borderId="0" xfId="0" applyNumberFormat="1" applyFont="1" applyFill="1" applyBorder="1" applyAlignment="1" applyProtection="1">
      <alignment vertical="center" shrinkToFit="1"/>
      <protection locked="0"/>
    </xf>
    <xf numFmtId="0" fontId="37" fillId="0" borderId="20" xfId="0" applyFont="1" applyFill="1" applyBorder="1" applyAlignment="1" applyProtection="1">
      <alignment horizontal="center" vertical="center"/>
    </xf>
    <xf numFmtId="0" fontId="37" fillId="0" borderId="48" xfId="0" applyFont="1" applyFill="1" applyBorder="1" applyAlignment="1" applyProtection="1">
      <alignment horizontal="center" vertical="center"/>
    </xf>
    <xf numFmtId="176" fontId="37" fillId="7" borderId="26" xfId="0" applyNumberFormat="1" applyFont="1" applyFill="1" applyBorder="1" applyAlignment="1" applyProtection="1">
      <alignment horizontal="right" vertical="center"/>
      <protection locked="0"/>
    </xf>
    <xf numFmtId="0" fontId="37" fillId="7" borderId="27" xfId="0" applyFont="1" applyFill="1" applyBorder="1" applyAlignment="1" applyProtection="1">
      <alignment horizontal="right" vertical="center"/>
      <protection locked="0"/>
    </xf>
    <xf numFmtId="0" fontId="37"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1" fillId="3" borderId="2" xfId="0" applyFont="1" applyFill="1" applyBorder="1" applyAlignment="1" applyProtection="1">
      <alignment horizontal="center" vertical="center" wrapText="1" shrinkToFit="1"/>
    </xf>
    <xf numFmtId="0" fontId="41" fillId="3" borderId="3" xfId="0" applyFont="1" applyFill="1" applyBorder="1" applyAlignment="1" applyProtection="1">
      <alignment horizontal="center" vertical="center" wrapText="1" shrinkToFit="1"/>
    </xf>
    <xf numFmtId="0" fontId="41" fillId="3" borderId="4" xfId="0" applyFont="1" applyFill="1" applyBorder="1" applyAlignment="1" applyProtection="1">
      <alignment horizontal="center" vertical="center" wrapText="1" shrinkToFit="1"/>
    </xf>
    <xf numFmtId="0" fontId="41" fillId="3" borderId="5" xfId="0" applyFont="1" applyFill="1" applyBorder="1" applyAlignment="1" applyProtection="1">
      <alignment horizontal="center" vertical="center" wrapText="1" shrinkToFit="1"/>
    </xf>
    <xf numFmtId="0" fontId="41" fillId="3" borderId="6" xfId="0" applyFont="1" applyFill="1" applyBorder="1" applyAlignment="1" applyProtection="1">
      <alignment horizontal="center" vertical="center" wrapText="1" shrinkToFit="1"/>
    </xf>
    <xf numFmtId="0" fontId="41" fillId="3" borderId="7" xfId="0" applyFont="1" applyFill="1" applyBorder="1" applyAlignment="1" applyProtection="1">
      <alignment horizontal="center" vertical="center" wrapText="1" shrinkToFit="1"/>
    </xf>
    <xf numFmtId="0" fontId="41" fillId="2" borderId="53" xfId="0" applyFont="1" applyFill="1" applyBorder="1" applyAlignment="1" applyProtection="1">
      <alignment horizontal="left" vertical="center" wrapText="1"/>
    </xf>
    <xf numFmtId="0" fontId="37" fillId="0" borderId="2" xfId="0" applyFont="1" applyFill="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8" fillId="2" borderId="10" xfId="0" applyFont="1" applyFill="1" applyBorder="1" applyAlignment="1" applyProtection="1">
      <alignment vertical="center" wrapText="1"/>
    </xf>
    <xf numFmtId="0" fontId="37" fillId="0" borderId="122" xfId="0" applyFont="1" applyFill="1" applyBorder="1" applyAlignment="1" applyProtection="1">
      <alignment horizontal="center" vertical="center" shrinkToFit="1"/>
    </xf>
    <xf numFmtId="0" fontId="37" fillId="0" borderId="123" xfId="0" applyFont="1" applyFill="1" applyBorder="1" applyAlignment="1" applyProtection="1">
      <alignment horizontal="center" vertical="center" shrinkToFit="1"/>
    </xf>
    <xf numFmtId="0" fontId="37" fillId="0" borderId="124" xfId="0" applyFont="1" applyFill="1" applyBorder="1" applyAlignment="1" applyProtection="1">
      <alignment horizontal="center" vertical="center" shrinkToFit="1"/>
    </xf>
    <xf numFmtId="0" fontId="37" fillId="0" borderId="125" xfId="0" applyFont="1" applyFill="1" applyBorder="1" applyAlignment="1" applyProtection="1">
      <alignment horizontal="center" vertical="center" shrinkToFit="1"/>
    </xf>
    <xf numFmtId="0" fontId="37" fillId="0" borderId="126" xfId="0" applyFont="1" applyFill="1" applyBorder="1" applyAlignment="1" applyProtection="1">
      <alignment horizontal="center" vertical="center" shrinkToFit="1"/>
    </xf>
    <xf numFmtId="0" fontId="37" fillId="0" borderId="127" xfId="0" applyFont="1" applyFill="1" applyBorder="1" applyAlignment="1" applyProtection="1">
      <alignment horizontal="center" vertical="center" shrinkToFit="1"/>
    </xf>
    <xf numFmtId="0" fontId="41" fillId="2" borderId="51" xfId="0" applyFont="1" applyFill="1" applyBorder="1" applyAlignment="1" applyProtection="1">
      <alignment horizontal="left" vertical="center" wrapText="1"/>
    </xf>
    <xf numFmtId="0" fontId="41" fillId="2" borderId="95" xfId="0" applyFont="1" applyFill="1" applyBorder="1" applyAlignment="1" applyProtection="1">
      <alignment horizontal="left" vertical="center" wrapTex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5159"/>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107918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011" y="397327"/>
          <a:ext cx="4879990" cy="1319894"/>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1548765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topLeftCell="A7" zoomScale="80" zoomScaleNormal="80" zoomScaleSheetLayoutView="80" workbookViewId="0">
      <selection activeCell="C25" sqref="C25:C26"/>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1" t="s">
        <v>115</v>
      </c>
      <c r="B1" s="401"/>
      <c r="C1" s="401"/>
      <c r="D1" s="401"/>
      <c r="E1" s="401"/>
    </row>
    <row r="2" spans="1:5" ht="18.75" customHeight="1" thickTop="1">
      <c r="A2" s="402" t="s">
        <v>357</v>
      </c>
      <c r="B2" s="403"/>
      <c r="C2" s="403"/>
      <c r="D2" s="403"/>
      <c r="E2" s="403"/>
    </row>
    <row r="3" spans="1:5" s="16" customFormat="1" ht="8.1" customHeight="1">
      <c r="A3" s="404"/>
      <c r="B3" s="404"/>
      <c r="C3" s="404"/>
      <c r="D3" s="404"/>
    </row>
    <row r="4" spans="1:5" s="18" customFormat="1" ht="27">
      <c r="A4" s="17" t="s">
        <v>99</v>
      </c>
      <c r="B4" s="17" t="s">
        <v>100</v>
      </c>
      <c r="C4" s="44" t="s">
        <v>101</v>
      </c>
      <c r="D4" s="45" t="s">
        <v>102</v>
      </c>
      <c r="E4" s="17" t="s">
        <v>147</v>
      </c>
    </row>
    <row r="5" spans="1:5" ht="18" customHeight="1">
      <c r="A5" s="19" t="s">
        <v>103</v>
      </c>
      <c r="B5" s="47">
        <v>1</v>
      </c>
      <c r="C5" s="47" t="s">
        <v>104</v>
      </c>
      <c r="D5" s="42" t="s">
        <v>105</v>
      </c>
      <c r="E5" s="15" t="s">
        <v>106</v>
      </c>
    </row>
    <row r="6" spans="1:5" ht="54" customHeight="1">
      <c r="A6" s="20" t="s">
        <v>107</v>
      </c>
      <c r="B6" s="43">
        <v>1</v>
      </c>
      <c r="C6" s="48" t="s">
        <v>29</v>
      </c>
      <c r="D6" s="46" t="s">
        <v>149</v>
      </c>
      <c r="E6" s="38" t="s">
        <v>106</v>
      </c>
    </row>
    <row r="7" spans="1:5" ht="63" customHeight="1">
      <c r="A7" s="20" t="s">
        <v>117</v>
      </c>
      <c r="B7" s="43">
        <v>1</v>
      </c>
      <c r="C7" s="48" t="s">
        <v>31</v>
      </c>
      <c r="D7" s="46" t="s">
        <v>150</v>
      </c>
      <c r="E7" s="21" t="s">
        <v>108</v>
      </c>
    </row>
    <row r="8" spans="1:5" ht="53.45" customHeight="1">
      <c r="A8" s="20" t="s">
        <v>118</v>
      </c>
      <c r="B8" s="43" t="s">
        <v>152</v>
      </c>
      <c r="C8" s="48" t="s">
        <v>30</v>
      </c>
      <c r="D8" s="46"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05" t="s">
        <v>109</v>
      </c>
      <c r="B16" s="405"/>
      <c r="C16" s="405"/>
      <c r="D16" s="405"/>
    </row>
    <row r="17" spans="1:5" ht="17.25">
      <c r="A17" s="69"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0" t="s">
        <v>113</v>
      </c>
      <c r="D25" s="406"/>
      <c r="E25" s="36"/>
    </row>
    <row r="26" spans="1:5" ht="63.6" customHeight="1" thickBot="1">
      <c r="A26" s="24"/>
      <c r="C26" s="400"/>
      <c r="D26" s="406"/>
      <c r="E26" s="37"/>
    </row>
    <row r="27" spans="1:5" ht="63.6" customHeight="1">
      <c r="A27" s="24"/>
      <c r="C27" s="400" t="s">
        <v>114</v>
      </c>
      <c r="D27" s="35"/>
      <c r="E27" s="36"/>
    </row>
    <row r="28" spans="1:5" ht="63.6" customHeight="1" thickBot="1">
      <c r="A28" s="24"/>
      <c r="C28" s="400"/>
      <c r="D28" s="35"/>
      <c r="E28" s="37"/>
    </row>
    <row r="29" spans="1:5">
      <c r="A29" s="24"/>
      <c r="B29" s="25"/>
      <c r="D29" s="25"/>
    </row>
    <row r="30" spans="1:5" s="68" customFormat="1" ht="17.25">
      <c r="A30" s="397" t="s">
        <v>191</v>
      </c>
      <c r="B30" s="397"/>
      <c r="C30" s="397"/>
      <c r="D30" s="397"/>
    </row>
    <row r="31" spans="1:5" s="68" customFormat="1" ht="17.25">
      <c r="A31" s="398" t="s">
        <v>192</v>
      </c>
      <c r="B31" s="398"/>
      <c r="C31" s="398"/>
      <c r="D31" s="398"/>
      <c r="E31" s="398"/>
    </row>
    <row r="32" spans="1:5" s="68" customFormat="1" ht="35.25" customHeight="1">
      <c r="A32" s="398" t="s">
        <v>195</v>
      </c>
      <c r="B32" s="399"/>
      <c r="C32" s="399"/>
      <c r="D32" s="399"/>
      <c r="E32" s="399"/>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4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49" t="s">
        <v>56</v>
      </c>
      <c r="B4" s="49"/>
      <c r="C4" s="49"/>
      <c r="D4" s="49"/>
      <c r="E4" s="49"/>
      <c r="F4" s="49"/>
      <c r="G4" s="49"/>
      <c r="H4" s="49"/>
      <c r="I4" s="49"/>
      <c r="J4" s="49"/>
      <c r="K4" s="49"/>
      <c r="L4" s="49"/>
      <c r="M4" s="49"/>
      <c r="N4" s="49"/>
      <c r="O4" s="49"/>
      <c r="P4" s="49"/>
      <c r="Q4" s="49"/>
      <c r="R4" s="49"/>
      <c r="S4" s="49"/>
      <c r="T4" s="49"/>
      <c r="U4" s="49"/>
      <c r="V4" s="49"/>
      <c r="W4" s="49"/>
      <c r="X4" s="49"/>
      <c r="Y4" s="49"/>
      <c r="Z4" s="49"/>
      <c r="AA4" s="49"/>
    </row>
    <row r="5" spans="1:29" ht="20.100000000000001" customHeight="1">
      <c r="A5" s="49" t="s">
        <v>74</v>
      </c>
      <c r="B5" s="49"/>
      <c r="C5" s="49"/>
      <c r="D5" s="49"/>
      <c r="E5" s="49"/>
      <c r="F5" s="49"/>
      <c r="G5" s="49"/>
      <c r="H5" s="49"/>
      <c r="I5" s="49"/>
      <c r="J5" s="49"/>
      <c r="K5" s="49"/>
      <c r="L5" s="49"/>
      <c r="M5" s="49"/>
      <c r="N5" s="49"/>
      <c r="O5" s="49"/>
      <c r="P5" s="49"/>
      <c r="Q5" s="49"/>
      <c r="R5" s="49"/>
      <c r="S5" s="49"/>
      <c r="T5" s="49"/>
      <c r="U5" s="49"/>
      <c r="V5" s="49"/>
      <c r="W5" s="49"/>
      <c r="X5" s="49"/>
      <c r="Y5" s="49"/>
      <c r="Z5" s="49"/>
      <c r="AA5" s="49"/>
    </row>
    <row r="6" spans="1:29" ht="20.100000000000001" customHeight="1">
      <c r="A6" s="49" t="s">
        <v>75</v>
      </c>
      <c r="B6" s="49"/>
      <c r="C6" s="49"/>
      <c r="D6" s="49"/>
      <c r="E6" s="49"/>
      <c r="F6" s="49"/>
      <c r="G6" s="49"/>
      <c r="H6" s="49"/>
      <c r="I6" s="49"/>
      <c r="J6" s="49"/>
      <c r="K6" s="49"/>
      <c r="L6" s="49"/>
      <c r="M6" s="49"/>
      <c r="N6" s="49"/>
      <c r="O6" s="49"/>
      <c r="P6" s="49"/>
      <c r="Q6" s="49"/>
      <c r="R6" s="49"/>
      <c r="S6" s="49"/>
      <c r="T6" s="49"/>
      <c r="U6" s="49"/>
      <c r="V6" s="49"/>
      <c r="W6" s="49"/>
      <c r="X6" s="49"/>
      <c r="Y6" s="49"/>
      <c r="Z6" s="49"/>
      <c r="AA6" s="49"/>
    </row>
    <row r="7" spans="1:29" ht="20.100000000000001" customHeight="1">
      <c r="A7" s="49" t="s">
        <v>218</v>
      </c>
      <c r="B7" s="49"/>
      <c r="C7" s="49"/>
      <c r="D7" s="49"/>
      <c r="E7" s="49"/>
      <c r="F7" s="49"/>
      <c r="G7" s="49"/>
      <c r="H7" s="49"/>
      <c r="I7" s="49"/>
      <c r="J7" s="49"/>
      <c r="K7" s="49"/>
      <c r="L7" s="49"/>
      <c r="M7" s="49"/>
      <c r="N7" s="49"/>
      <c r="O7" s="49"/>
      <c r="P7" s="49"/>
      <c r="Q7" s="49"/>
      <c r="R7" s="49"/>
      <c r="S7" s="49"/>
      <c r="T7" s="49"/>
      <c r="U7" s="49"/>
      <c r="V7" s="49"/>
      <c r="W7" s="49"/>
      <c r="X7" s="49"/>
      <c r="Y7" s="49"/>
      <c r="Z7" s="49"/>
      <c r="AA7" s="49"/>
    </row>
    <row r="8" spans="1:29" ht="20.100000000000001" customHeight="1">
      <c r="A8" s="49"/>
      <c r="B8" s="49"/>
      <c r="C8" s="49"/>
      <c r="D8" s="49"/>
      <c r="E8" s="49"/>
      <c r="F8" s="49"/>
      <c r="G8" s="49"/>
      <c r="H8" s="49"/>
      <c r="I8" s="49"/>
      <c r="J8" s="49"/>
      <c r="K8" s="49"/>
      <c r="L8" s="49"/>
      <c r="M8" s="49"/>
      <c r="N8" s="49"/>
      <c r="O8" s="49"/>
      <c r="P8" s="49"/>
      <c r="Q8" s="49"/>
      <c r="R8" s="49"/>
      <c r="S8" s="49"/>
      <c r="T8" s="49"/>
      <c r="U8" s="49"/>
      <c r="V8" s="49"/>
      <c r="W8" s="49"/>
      <c r="X8" s="49"/>
      <c r="Y8" s="49"/>
      <c r="Z8" s="49"/>
      <c r="AA8" s="49"/>
    </row>
    <row r="9" spans="1:29" ht="20.100000000000001" customHeight="1">
      <c r="A9" s="50" t="s">
        <v>76</v>
      </c>
      <c r="B9" s="49"/>
      <c r="C9" s="49"/>
      <c r="D9" s="49"/>
      <c r="E9" s="49"/>
      <c r="F9" s="49"/>
      <c r="G9" s="49"/>
      <c r="H9" s="49"/>
      <c r="I9" s="49"/>
      <c r="J9" s="49"/>
      <c r="K9" s="49"/>
      <c r="L9" s="49"/>
      <c r="M9" s="49"/>
      <c r="N9" s="49"/>
      <c r="O9" s="49"/>
      <c r="P9" s="49"/>
      <c r="Q9" s="49"/>
      <c r="R9" s="49"/>
      <c r="S9" s="49"/>
      <c r="T9" s="49"/>
      <c r="U9" s="49"/>
      <c r="V9" s="49"/>
      <c r="W9" s="49"/>
      <c r="X9" s="49"/>
      <c r="Y9" s="49"/>
      <c r="Z9" s="49"/>
      <c r="AA9" s="49"/>
    </row>
    <row r="10" spans="1:29" ht="20.100000000000001" customHeight="1" thickBot="1">
      <c r="A10" s="49"/>
      <c r="B10" s="49" t="s">
        <v>219</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row>
    <row r="11" spans="1:29" ht="20.100000000000001" customHeight="1" thickBot="1">
      <c r="A11" s="49"/>
      <c r="B11" s="84" t="s">
        <v>43</v>
      </c>
      <c r="C11" s="416"/>
      <c r="D11" s="417"/>
      <c r="E11" s="417"/>
      <c r="F11" s="417"/>
      <c r="G11" s="417"/>
      <c r="H11" s="417"/>
      <c r="I11" s="417"/>
      <c r="J11" s="417"/>
      <c r="K11" s="417"/>
      <c r="L11" s="418"/>
      <c r="M11" s="49"/>
      <c r="N11" s="49"/>
      <c r="O11" s="49"/>
      <c r="P11" s="49"/>
      <c r="Q11" s="49"/>
      <c r="R11" s="49"/>
      <c r="S11" s="49"/>
      <c r="T11" s="49"/>
      <c r="U11" s="49"/>
      <c r="V11" s="49"/>
      <c r="W11" s="49"/>
      <c r="X11" s="49"/>
      <c r="Y11" s="49"/>
      <c r="Z11" s="49"/>
      <c r="AA11" s="49"/>
    </row>
    <row r="12" spans="1:29" ht="20.100000000000001" customHeight="1">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row>
    <row r="13" spans="1:29" ht="20.100000000000001" customHeight="1">
      <c r="A13" s="50" t="s">
        <v>77</v>
      </c>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row>
    <row r="14" spans="1:29" ht="20.100000000000001" customHeight="1" thickBot="1">
      <c r="A14" s="49"/>
      <c r="B14" s="49" t="s">
        <v>57</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row>
    <row r="15" spans="1:29" ht="20.100000000000001" customHeight="1">
      <c r="A15" s="49"/>
      <c r="B15" s="90" t="s">
        <v>52</v>
      </c>
      <c r="C15" s="407" t="s">
        <v>0</v>
      </c>
      <c r="D15" s="407"/>
      <c r="E15" s="407"/>
      <c r="F15" s="407"/>
      <c r="G15" s="407"/>
      <c r="H15" s="407"/>
      <c r="I15" s="407"/>
      <c r="J15" s="407"/>
      <c r="K15" s="407"/>
      <c r="L15" s="408"/>
      <c r="M15" s="419"/>
      <c r="N15" s="420"/>
      <c r="O15" s="420"/>
      <c r="P15" s="420"/>
      <c r="Q15" s="420"/>
      <c r="R15" s="420"/>
      <c r="S15" s="420"/>
      <c r="T15" s="420"/>
      <c r="U15" s="420"/>
      <c r="V15" s="420"/>
      <c r="W15" s="421"/>
      <c r="X15" s="422"/>
      <c r="Y15" s="49"/>
      <c r="Z15" s="49"/>
      <c r="AA15" s="49"/>
    </row>
    <row r="16" spans="1:29" ht="20.100000000000001" customHeight="1" thickBot="1">
      <c r="A16" s="49"/>
      <c r="B16" s="52"/>
      <c r="C16" s="407" t="s">
        <v>58</v>
      </c>
      <c r="D16" s="407"/>
      <c r="E16" s="407"/>
      <c r="F16" s="407"/>
      <c r="G16" s="407"/>
      <c r="H16" s="407"/>
      <c r="I16" s="407"/>
      <c r="J16" s="407"/>
      <c r="K16" s="407"/>
      <c r="L16" s="408"/>
      <c r="M16" s="409"/>
      <c r="N16" s="410"/>
      <c r="O16" s="410"/>
      <c r="P16" s="410"/>
      <c r="Q16" s="410"/>
      <c r="R16" s="410"/>
      <c r="S16" s="410"/>
      <c r="T16" s="410"/>
      <c r="U16" s="423"/>
      <c r="V16" s="423"/>
      <c r="W16" s="424"/>
      <c r="X16" s="425"/>
      <c r="Y16" s="49"/>
      <c r="Z16" s="49"/>
      <c r="AA16" s="49"/>
      <c r="AC16" t="s">
        <v>59</v>
      </c>
    </row>
    <row r="17" spans="1:29" ht="20.100000000000001" customHeight="1" thickBot="1">
      <c r="A17" s="49"/>
      <c r="B17" s="90" t="s">
        <v>60</v>
      </c>
      <c r="C17" s="407" t="s">
        <v>61</v>
      </c>
      <c r="D17" s="407"/>
      <c r="E17" s="407"/>
      <c r="F17" s="407"/>
      <c r="G17" s="407"/>
      <c r="H17" s="407"/>
      <c r="I17" s="407"/>
      <c r="J17" s="407"/>
      <c r="K17" s="407"/>
      <c r="L17" s="408"/>
      <c r="M17" s="112"/>
      <c r="N17" s="113"/>
      <c r="O17" s="113"/>
      <c r="P17" s="53" t="s">
        <v>220</v>
      </c>
      <c r="Q17" s="113"/>
      <c r="R17" s="113"/>
      <c r="S17" s="113"/>
      <c r="T17" s="114"/>
      <c r="U17" s="54"/>
      <c r="V17" s="55"/>
      <c r="W17" s="55"/>
      <c r="X17" s="55"/>
      <c r="Y17" s="49"/>
      <c r="Z17" s="49"/>
      <c r="AA17" s="49"/>
      <c r="AC17" t="str">
        <f>CONCATENATE(M17,N17,O17,P17,Q17,R17,S17,T17)</f>
        <v>－</v>
      </c>
    </row>
    <row r="18" spans="1:29" ht="20.100000000000001" customHeight="1">
      <c r="A18" s="49"/>
      <c r="B18" s="56"/>
      <c r="C18" s="407" t="s">
        <v>62</v>
      </c>
      <c r="D18" s="407"/>
      <c r="E18" s="407"/>
      <c r="F18" s="407"/>
      <c r="G18" s="407"/>
      <c r="H18" s="407"/>
      <c r="I18" s="407"/>
      <c r="J18" s="407"/>
      <c r="K18" s="407"/>
      <c r="L18" s="408"/>
      <c r="M18" s="409"/>
      <c r="N18" s="410"/>
      <c r="O18" s="410"/>
      <c r="P18" s="410"/>
      <c r="Q18" s="410"/>
      <c r="R18" s="410"/>
      <c r="S18" s="410"/>
      <c r="T18" s="410"/>
      <c r="U18" s="411"/>
      <c r="V18" s="411"/>
      <c r="W18" s="412"/>
      <c r="X18" s="413"/>
      <c r="Y18" s="49"/>
      <c r="Z18" s="49"/>
      <c r="AA18" s="49"/>
    </row>
    <row r="19" spans="1:29" ht="20.100000000000001" customHeight="1">
      <c r="A19" s="49"/>
      <c r="B19" s="52"/>
      <c r="C19" s="407" t="s">
        <v>63</v>
      </c>
      <c r="D19" s="407"/>
      <c r="E19" s="407"/>
      <c r="F19" s="407"/>
      <c r="G19" s="407"/>
      <c r="H19" s="407"/>
      <c r="I19" s="407"/>
      <c r="J19" s="407"/>
      <c r="K19" s="407"/>
      <c r="L19" s="408"/>
      <c r="M19" s="409"/>
      <c r="N19" s="410"/>
      <c r="O19" s="410"/>
      <c r="P19" s="410"/>
      <c r="Q19" s="410"/>
      <c r="R19" s="410"/>
      <c r="S19" s="410"/>
      <c r="T19" s="410"/>
      <c r="U19" s="410"/>
      <c r="V19" s="410"/>
      <c r="W19" s="414"/>
      <c r="X19" s="415"/>
      <c r="Y19" s="49"/>
      <c r="Z19" s="49"/>
      <c r="AA19" s="49"/>
    </row>
    <row r="20" spans="1:29" ht="20.100000000000001" customHeight="1">
      <c r="A20" s="49"/>
      <c r="B20" s="90" t="s">
        <v>64</v>
      </c>
      <c r="C20" s="407" t="s">
        <v>65</v>
      </c>
      <c r="D20" s="407"/>
      <c r="E20" s="407"/>
      <c r="F20" s="407"/>
      <c r="G20" s="407"/>
      <c r="H20" s="407"/>
      <c r="I20" s="407"/>
      <c r="J20" s="407"/>
      <c r="K20" s="407"/>
      <c r="L20" s="408"/>
      <c r="M20" s="409"/>
      <c r="N20" s="410"/>
      <c r="O20" s="410"/>
      <c r="P20" s="410"/>
      <c r="Q20" s="410"/>
      <c r="R20" s="410"/>
      <c r="S20" s="410"/>
      <c r="T20" s="410"/>
      <c r="U20" s="410"/>
      <c r="V20" s="410"/>
      <c r="W20" s="414"/>
      <c r="X20" s="415"/>
      <c r="Y20" s="49"/>
      <c r="Z20" s="49"/>
      <c r="AA20" s="49"/>
    </row>
    <row r="21" spans="1:29" ht="20.100000000000001" customHeight="1">
      <c r="A21" s="49"/>
      <c r="B21" s="52"/>
      <c r="C21" s="407" t="s">
        <v>66</v>
      </c>
      <c r="D21" s="407"/>
      <c r="E21" s="407"/>
      <c r="F21" s="407"/>
      <c r="G21" s="407"/>
      <c r="H21" s="407"/>
      <c r="I21" s="407"/>
      <c r="J21" s="407"/>
      <c r="K21" s="407"/>
      <c r="L21" s="408"/>
      <c r="M21" s="431"/>
      <c r="N21" s="423"/>
      <c r="O21" s="423"/>
      <c r="P21" s="423"/>
      <c r="Q21" s="423"/>
      <c r="R21" s="423"/>
      <c r="S21" s="423"/>
      <c r="T21" s="423"/>
      <c r="U21" s="423"/>
      <c r="V21" s="423"/>
      <c r="W21" s="424"/>
      <c r="X21" s="425"/>
      <c r="Y21" s="49"/>
      <c r="Z21" s="49"/>
      <c r="AA21" s="49"/>
    </row>
    <row r="22" spans="1:29" ht="20.100000000000001" customHeight="1">
      <c r="A22" s="49"/>
      <c r="B22" s="432" t="s">
        <v>67</v>
      </c>
      <c r="C22" s="407" t="s">
        <v>68</v>
      </c>
      <c r="D22" s="407"/>
      <c r="E22" s="407"/>
      <c r="F22" s="407"/>
      <c r="G22" s="407"/>
      <c r="H22" s="407"/>
      <c r="I22" s="407"/>
      <c r="J22" s="407"/>
      <c r="K22" s="407"/>
      <c r="L22" s="408"/>
      <c r="M22" s="409"/>
      <c r="N22" s="410"/>
      <c r="O22" s="410"/>
      <c r="P22" s="410"/>
      <c r="Q22" s="410"/>
      <c r="R22" s="410"/>
      <c r="S22" s="410"/>
      <c r="T22" s="410"/>
      <c r="U22" s="410"/>
      <c r="V22" s="410"/>
      <c r="W22" s="414"/>
      <c r="X22" s="415"/>
      <c r="Y22" s="49"/>
      <c r="Z22" s="49"/>
      <c r="AA22" s="49"/>
    </row>
    <row r="23" spans="1:29" ht="20.100000000000001" customHeight="1">
      <c r="A23" s="49"/>
      <c r="B23" s="433"/>
      <c r="C23" s="434" t="s">
        <v>66</v>
      </c>
      <c r="D23" s="434"/>
      <c r="E23" s="434"/>
      <c r="F23" s="434"/>
      <c r="G23" s="434"/>
      <c r="H23" s="434"/>
      <c r="I23" s="434"/>
      <c r="J23" s="434"/>
      <c r="K23" s="434"/>
      <c r="L23" s="434"/>
      <c r="M23" s="409"/>
      <c r="N23" s="410"/>
      <c r="O23" s="410"/>
      <c r="P23" s="410"/>
      <c r="Q23" s="410"/>
      <c r="R23" s="410"/>
      <c r="S23" s="410"/>
      <c r="T23" s="410"/>
      <c r="U23" s="410"/>
      <c r="V23" s="410"/>
      <c r="W23" s="414"/>
      <c r="X23" s="415"/>
      <c r="Y23" s="49"/>
      <c r="Z23" s="49"/>
      <c r="AA23" s="49"/>
    </row>
    <row r="24" spans="1:29" ht="20.100000000000001" customHeight="1">
      <c r="A24" s="49"/>
      <c r="B24" s="90" t="s">
        <v>50</v>
      </c>
      <c r="C24" s="407" t="s">
        <v>23</v>
      </c>
      <c r="D24" s="407"/>
      <c r="E24" s="407"/>
      <c r="F24" s="407"/>
      <c r="G24" s="407"/>
      <c r="H24" s="407"/>
      <c r="I24" s="407"/>
      <c r="J24" s="407"/>
      <c r="K24" s="407"/>
      <c r="L24" s="408"/>
      <c r="M24" s="426"/>
      <c r="N24" s="411"/>
      <c r="O24" s="411"/>
      <c r="P24" s="411"/>
      <c r="Q24" s="411"/>
      <c r="R24" s="411"/>
      <c r="S24" s="411"/>
      <c r="T24" s="411"/>
      <c r="U24" s="411"/>
      <c r="V24" s="411"/>
      <c r="W24" s="412"/>
      <c r="X24" s="413"/>
      <c r="Y24" s="49"/>
      <c r="Z24" s="49"/>
      <c r="AA24" s="49"/>
    </row>
    <row r="25" spans="1:29" ht="20.100000000000001" customHeight="1">
      <c r="A25" s="49"/>
      <c r="B25" s="56"/>
      <c r="C25" s="407" t="s">
        <v>24</v>
      </c>
      <c r="D25" s="407"/>
      <c r="E25" s="407"/>
      <c r="F25" s="407"/>
      <c r="G25" s="407"/>
      <c r="H25" s="407"/>
      <c r="I25" s="407"/>
      <c r="J25" s="407"/>
      <c r="K25" s="407"/>
      <c r="L25" s="408"/>
      <c r="M25" s="409"/>
      <c r="N25" s="410"/>
      <c r="O25" s="410"/>
      <c r="P25" s="410"/>
      <c r="Q25" s="410"/>
      <c r="R25" s="410"/>
      <c r="S25" s="410"/>
      <c r="T25" s="410"/>
      <c r="U25" s="410"/>
      <c r="V25" s="410"/>
      <c r="W25" s="414"/>
      <c r="X25" s="415"/>
      <c r="Y25" s="49"/>
      <c r="Z25" s="49"/>
      <c r="AA25" s="49"/>
    </row>
    <row r="26" spans="1:29" ht="20.100000000000001" customHeight="1" thickBot="1">
      <c r="A26" s="49"/>
      <c r="B26" s="57"/>
      <c r="C26" s="407" t="s">
        <v>69</v>
      </c>
      <c r="D26" s="407"/>
      <c r="E26" s="407"/>
      <c r="F26" s="407"/>
      <c r="G26" s="407"/>
      <c r="H26" s="407"/>
      <c r="I26" s="407"/>
      <c r="J26" s="407"/>
      <c r="K26" s="407"/>
      <c r="L26" s="408"/>
      <c r="M26" s="427"/>
      <c r="N26" s="428"/>
      <c r="O26" s="428"/>
      <c r="P26" s="428"/>
      <c r="Q26" s="428"/>
      <c r="R26" s="428"/>
      <c r="S26" s="428"/>
      <c r="T26" s="428"/>
      <c r="U26" s="428"/>
      <c r="V26" s="428"/>
      <c r="W26" s="429"/>
      <c r="X26" s="430"/>
      <c r="Y26" s="49"/>
      <c r="Z26" s="49"/>
      <c r="AA26" s="49"/>
    </row>
    <row r="27" spans="1:29" ht="20.100000000000001" customHeight="1">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row>
    <row r="28" spans="1:29" ht="20.100000000000001" customHeight="1">
      <c r="A28" s="50" t="s">
        <v>204</v>
      </c>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row>
    <row r="29" spans="1:29" ht="20.100000000000001" customHeight="1">
      <c r="A29" s="49"/>
      <c r="B29" s="49" t="s">
        <v>196</v>
      </c>
      <c r="C29" s="49"/>
      <c r="D29" s="49"/>
      <c r="E29" s="49"/>
      <c r="F29" s="49"/>
      <c r="G29" s="49"/>
      <c r="H29" s="49"/>
      <c r="I29" s="49"/>
      <c r="J29" s="49"/>
      <c r="K29" s="49"/>
      <c r="L29" s="49"/>
      <c r="M29" s="49"/>
      <c r="N29" s="49"/>
      <c r="O29" s="49"/>
      <c r="P29" s="49"/>
      <c r="Q29" s="49"/>
      <c r="R29" s="49"/>
      <c r="S29" s="49"/>
      <c r="T29" s="49"/>
      <c r="U29" s="49"/>
      <c r="V29" s="49"/>
      <c r="W29" s="49"/>
      <c r="X29" s="58"/>
      <c r="Y29" s="49"/>
      <c r="Z29" s="49"/>
      <c r="AA29" s="49"/>
    </row>
    <row r="30" spans="1:29" ht="13.5">
      <c r="A30" s="49"/>
      <c r="B30" s="59"/>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row>
    <row r="31" spans="1:29" ht="28.5" customHeight="1">
      <c r="A31" s="49"/>
      <c r="B31" s="448" t="s">
        <v>70</v>
      </c>
      <c r="C31" s="448" t="s">
        <v>71</v>
      </c>
      <c r="D31" s="448"/>
      <c r="E31" s="448"/>
      <c r="F31" s="448"/>
      <c r="G31" s="448"/>
      <c r="H31" s="448"/>
      <c r="I31" s="448"/>
      <c r="J31" s="448"/>
      <c r="K31" s="448"/>
      <c r="L31" s="448"/>
      <c r="M31" s="448" t="s">
        <v>72</v>
      </c>
      <c r="N31" s="448"/>
      <c r="O31" s="448"/>
      <c r="P31" s="448"/>
      <c r="Q31" s="448"/>
      <c r="R31" s="440" t="s">
        <v>95</v>
      </c>
      <c r="S31" s="441"/>
      <c r="T31" s="441"/>
      <c r="U31" s="441"/>
      <c r="V31" s="441"/>
      <c r="W31" s="442"/>
      <c r="X31" s="448" t="s">
        <v>73</v>
      </c>
      <c r="Y31" s="448" t="s">
        <v>8</v>
      </c>
      <c r="Z31" s="60"/>
      <c r="AA31" s="60"/>
    </row>
    <row r="32" spans="1:29" ht="28.5" customHeight="1" thickBot="1">
      <c r="A32" s="49"/>
      <c r="B32" s="448"/>
      <c r="C32" s="438"/>
      <c r="D32" s="438"/>
      <c r="E32" s="438"/>
      <c r="F32" s="438"/>
      <c r="G32" s="438"/>
      <c r="H32" s="438"/>
      <c r="I32" s="438"/>
      <c r="J32" s="438"/>
      <c r="K32" s="438"/>
      <c r="L32" s="438"/>
      <c r="M32" s="438"/>
      <c r="N32" s="438"/>
      <c r="O32" s="438"/>
      <c r="P32" s="438"/>
      <c r="Q32" s="438"/>
      <c r="R32" s="437" t="s">
        <v>96</v>
      </c>
      <c r="S32" s="438"/>
      <c r="T32" s="438"/>
      <c r="U32" s="438"/>
      <c r="V32" s="438"/>
      <c r="W32" s="90" t="s">
        <v>97</v>
      </c>
      <c r="X32" s="438"/>
      <c r="Y32" s="438"/>
      <c r="Z32" s="14"/>
      <c r="AA32" s="14"/>
    </row>
    <row r="33" spans="1:27" ht="38.25" customHeight="1">
      <c r="A33" s="49"/>
      <c r="B33" s="61">
        <v>1</v>
      </c>
      <c r="C33" s="93"/>
      <c r="D33" s="94"/>
      <c r="E33" s="94"/>
      <c r="F33" s="94"/>
      <c r="G33" s="94"/>
      <c r="H33" s="94"/>
      <c r="I33" s="94"/>
      <c r="J33" s="94"/>
      <c r="K33" s="94"/>
      <c r="L33" s="95"/>
      <c r="M33" s="439"/>
      <c r="N33" s="439"/>
      <c r="O33" s="439"/>
      <c r="P33" s="439"/>
      <c r="Q33" s="439"/>
      <c r="R33" s="439"/>
      <c r="S33" s="439"/>
      <c r="T33" s="439"/>
      <c r="U33" s="439"/>
      <c r="V33" s="439"/>
      <c r="W33" s="96"/>
      <c r="X33" s="97"/>
      <c r="Y33" s="98"/>
      <c r="Z33" s="91"/>
      <c r="AA33" s="62"/>
    </row>
    <row r="34" spans="1:27" ht="38.25" customHeight="1">
      <c r="A34" s="49"/>
      <c r="B34" s="51">
        <f>B33+1</f>
        <v>2</v>
      </c>
      <c r="C34" s="99"/>
      <c r="D34" s="100"/>
      <c r="E34" s="100"/>
      <c r="F34" s="100"/>
      <c r="G34" s="100"/>
      <c r="H34" s="100"/>
      <c r="I34" s="100"/>
      <c r="J34" s="100"/>
      <c r="K34" s="100"/>
      <c r="L34" s="101"/>
      <c r="M34" s="435"/>
      <c r="N34" s="435"/>
      <c r="O34" s="435"/>
      <c r="P34" s="435"/>
      <c r="Q34" s="435"/>
      <c r="R34" s="435"/>
      <c r="S34" s="435"/>
      <c r="T34" s="435"/>
      <c r="U34" s="435"/>
      <c r="V34" s="435"/>
      <c r="W34" s="102"/>
      <c r="X34" s="103"/>
      <c r="Y34" s="104"/>
      <c r="Z34" s="91"/>
      <c r="AA34" s="62"/>
    </row>
    <row r="35" spans="1:27" ht="38.25" customHeight="1">
      <c r="A35" s="49"/>
      <c r="B35" s="51">
        <f t="shared" ref="B35:B98" si="0">B34+1</f>
        <v>3</v>
      </c>
      <c r="C35" s="99"/>
      <c r="D35" s="100"/>
      <c r="E35" s="100"/>
      <c r="F35" s="100"/>
      <c r="G35" s="100"/>
      <c r="H35" s="100"/>
      <c r="I35" s="100"/>
      <c r="J35" s="100"/>
      <c r="K35" s="100"/>
      <c r="L35" s="101"/>
      <c r="M35" s="435"/>
      <c r="N35" s="435"/>
      <c r="O35" s="435"/>
      <c r="P35" s="435"/>
      <c r="Q35" s="435"/>
      <c r="R35" s="435"/>
      <c r="S35" s="435"/>
      <c r="T35" s="435"/>
      <c r="U35" s="435"/>
      <c r="V35" s="435"/>
      <c r="W35" s="102"/>
      <c r="X35" s="103"/>
      <c r="Y35" s="105"/>
      <c r="Z35" s="91"/>
      <c r="AA35" s="62"/>
    </row>
    <row r="36" spans="1:27" ht="38.25" customHeight="1">
      <c r="A36" s="49"/>
      <c r="B36" s="51">
        <f t="shared" si="0"/>
        <v>4</v>
      </c>
      <c r="C36" s="99"/>
      <c r="D36" s="100"/>
      <c r="E36" s="100"/>
      <c r="F36" s="100"/>
      <c r="G36" s="100"/>
      <c r="H36" s="100"/>
      <c r="I36" s="100"/>
      <c r="J36" s="100"/>
      <c r="K36" s="100"/>
      <c r="L36" s="101"/>
      <c r="M36" s="435"/>
      <c r="N36" s="435"/>
      <c r="O36" s="435"/>
      <c r="P36" s="435"/>
      <c r="Q36" s="435"/>
      <c r="R36" s="435"/>
      <c r="S36" s="435"/>
      <c r="T36" s="435"/>
      <c r="U36" s="435"/>
      <c r="V36" s="435"/>
      <c r="W36" s="102"/>
      <c r="X36" s="103"/>
      <c r="Y36" s="105"/>
      <c r="Z36" s="91"/>
      <c r="AA36" s="62"/>
    </row>
    <row r="37" spans="1:27" ht="38.25" customHeight="1">
      <c r="A37" s="49"/>
      <c r="B37" s="51">
        <f t="shared" si="0"/>
        <v>5</v>
      </c>
      <c r="C37" s="99"/>
      <c r="D37" s="100"/>
      <c r="E37" s="100"/>
      <c r="F37" s="100"/>
      <c r="G37" s="100"/>
      <c r="H37" s="100"/>
      <c r="I37" s="100"/>
      <c r="J37" s="100"/>
      <c r="K37" s="100"/>
      <c r="L37" s="101"/>
      <c r="M37" s="435"/>
      <c r="N37" s="435"/>
      <c r="O37" s="435"/>
      <c r="P37" s="435"/>
      <c r="Q37" s="435"/>
      <c r="R37" s="435"/>
      <c r="S37" s="435"/>
      <c r="T37" s="435"/>
      <c r="U37" s="435"/>
      <c r="V37" s="435"/>
      <c r="W37" s="102"/>
      <c r="X37" s="103"/>
      <c r="Y37" s="105"/>
      <c r="Z37" s="91"/>
      <c r="AA37" s="62"/>
    </row>
    <row r="38" spans="1:27" ht="38.25" customHeight="1">
      <c r="A38" s="49"/>
      <c r="B38" s="51">
        <f t="shared" si="0"/>
        <v>6</v>
      </c>
      <c r="C38" s="99"/>
      <c r="D38" s="100"/>
      <c r="E38" s="100"/>
      <c r="F38" s="100"/>
      <c r="G38" s="100"/>
      <c r="H38" s="100"/>
      <c r="I38" s="100"/>
      <c r="J38" s="100"/>
      <c r="K38" s="100"/>
      <c r="L38" s="101"/>
      <c r="M38" s="435"/>
      <c r="N38" s="435"/>
      <c r="O38" s="435"/>
      <c r="P38" s="435"/>
      <c r="Q38" s="435"/>
      <c r="R38" s="435"/>
      <c r="S38" s="435"/>
      <c r="T38" s="435"/>
      <c r="U38" s="435"/>
      <c r="V38" s="435"/>
      <c r="W38" s="102"/>
      <c r="X38" s="103"/>
      <c r="Y38" s="105"/>
      <c r="Z38" s="91"/>
      <c r="AA38" s="62"/>
    </row>
    <row r="39" spans="1:27" ht="38.25" customHeight="1">
      <c r="A39" s="49"/>
      <c r="B39" s="51">
        <f t="shared" si="0"/>
        <v>7</v>
      </c>
      <c r="C39" s="99"/>
      <c r="D39" s="100"/>
      <c r="E39" s="100"/>
      <c r="F39" s="100"/>
      <c r="G39" s="100"/>
      <c r="H39" s="100"/>
      <c r="I39" s="100"/>
      <c r="J39" s="100"/>
      <c r="K39" s="100"/>
      <c r="L39" s="101"/>
      <c r="M39" s="435"/>
      <c r="N39" s="435"/>
      <c r="O39" s="435"/>
      <c r="P39" s="435"/>
      <c r="Q39" s="435"/>
      <c r="R39" s="435"/>
      <c r="S39" s="435"/>
      <c r="T39" s="435"/>
      <c r="U39" s="435"/>
      <c r="V39" s="435"/>
      <c r="W39" s="102"/>
      <c r="X39" s="103"/>
      <c r="Y39" s="105"/>
      <c r="Z39" s="91"/>
      <c r="AA39" s="62"/>
    </row>
    <row r="40" spans="1:27" ht="38.25" customHeight="1">
      <c r="A40" s="49"/>
      <c r="B40" s="51">
        <f t="shared" si="0"/>
        <v>8</v>
      </c>
      <c r="C40" s="99"/>
      <c r="D40" s="100"/>
      <c r="E40" s="100"/>
      <c r="F40" s="100"/>
      <c r="G40" s="100"/>
      <c r="H40" s="100"/>
      <c r="I40" s="100"/>
      <c r="J40" s="100"/>
      <c r="K40" s="100"/>
      <c r="L40" s="101"/>
      <c r="M40" s="443"/>
      <c r="N40" s="444"/>
      <c r="O40" s="444"/>
      <c r="P40" s="444"/>
      <c r="Q40" s="445"/>
      <c r="R40" s="443"/>
      <c r="S40" s="444"/>
      <c r="T40" s="444"/>
      <c r="U40" s="444"/>
      <c r="V40" s="445"/>
      <c r="W40" s="102"/>
      <c r="X40" s="103"/>
      <c r="Y40" s="105"/>
      <c r="Z40" s="91"/>
      <c r="AA40" s="62"/>
    </row>
    <row r="41" spans="1:27" ht="38.25" customHeight="1">
      <c r="A41" s="49"/>
      <c r="B41" s="51">
        <f t="shared" si="0"/>
        <v>9</v>
      </c>
      <c r="C41" s="99"/>
      <c r="D41" s="100"/>
      <c r="E41" s="100"/>
      <c r="F41" s="100"/>
      <c r="G41" s="100"/>
      <c r="H41" s="100"/>
      <c r="I41" s="100"/>
      <c r="J41" s="100"/>
      <c r="K41" s="100"/>
      <c r="L41" s="101"/>
      <c r="M41" s="435"/>
      <c r="N41" s="435"/>
      <c r="O41" s="435"/>
      <c r="P41" s="435"/>
      <c r="Q41" s="435"/>
      <c r="R41" s="435"/>
      <c r="S41" s="435"/>
      <c r="T41" s="435"/>
      <c r="U41" s="435"/>
      <c r="V41" s="435"/>
      <c r="W41" s="102"/>
      <c r="X41" s="103"/>
      <c r="Y41" s="105"/>
      <c r="Z41" s="91"/>
      <c r="AA41" s="62"/>
    </row>
    <row r="42" spans="1:27" ht="38.25" customHeight="1">
      <c r="A42" s="49"/>
      <c r="B42" s="51">
        <f t="shared" si="0"/>
        <v>10</v>
      </c>
      <c r="C42" s="99"/>
      <c r="D42" s="100"/>
      <c r="E42" s="100"/>
      <c r="F42" s="100"/>
      <c r="G42" s="100"/>
      <c r="H42" s="100"/>
      <c r="I42" s="100"/>
      <c r="J42" s="100"/>
      <c r="K42" s="100"/>
      <c r="L42" s="101"/>
      <c r="M42" s="435"/>
      <c r="N42" s="435"/>
      <c r="O42" s="435"/>
      <c r="P42" s="435"/>
      <c r="Q42" s="435"/>
      <c r="R42" s="435"/>
      <c r="S42" s="435"/>
      <c r="T42" s="435"/>
      <c r="U42" s="435"/>
      <c r="V42" s="435"/>
      <c r="W42" s="102"/>
      <c r="X42" s="103"/>
      <c r="Y42" s="105"/>
      <c r="Z42" s="91"/>
      <c r="AA42" s="62"/>
    </row>
    <row r="43" spans="1:27" ht="38.25" customHeight="1">
      <c r="A43" s="49"/>
      <c r="B43" s="51">
        <f t="shared" si="0"/>
        <v>11</v>
      </c>
      <c r="C43" s="99"/>
      <c r="D43" s="100"/>
      <c r="E43" s="100"/>
      <c r="F43" s="100"/>
      <c r="G43" s="100"/>
      <c r="H43" s="100"/>
      <c r="I43" s="100"/>
      <c r="J43" s="100"/>
      <c r="K43" s="100"/>
      <c r="L43" s="101"/>
      <c r="M43" s="435"/>
      <c r="N43" s="435"/>
      <c r="O43" s="435"/>
      <c r="P43" s="435"/>
      <c r="Q43" s="435"/>
      <c r="R43" s="435"/>
      <c r="S43" s="435"/>
      <c r="T43" s="435"/>
      <c r="U43" s="435"/>
      <c r="V43" s="435"/>
      <c r="W43" s="102"/>
      <c r="X43" s="103"/>
      <c r="Y43" s="105"/>
      <c r="Z43" s="91"/>
      <c r="AA43" s="62"/>
    </row>
    <row r="44" spans="1:27" ht="38.25" customHeight="1">
      <c r="A44" s="49"/>
      <c r="B44" s="51">
        <f t="shared" si="0"/>
        <v>12</v>
      </c>
      <c r="C44" s="99"/>
      <c r="D44" s="100"/>
      <c r="E44" s="100"/>
      <c r="F44" s="100"/>
      <c r="G44" s="100"/>
      <c r="H44" s="100"/>
      <c r="I44" s="100"/>
      <c r="J44" s="100"/>
      <c r="K44" s="100"/>
      <c r="L44" s="101"/>
      <c r="M44" s="435"/>
      <c r="N44" s="435"/>
      <c r="O44" s="435"/>
      <c r="P44" s="435"/>
      <c r="Q44" s="435"/>
      <c r="R44" s="435"/>
      <c r="S44" s="435"/>
      <c r="T44" s="435"/>
      <c r="U44" s="435"/>
      <c r="V44" s="435"/>
      <c r="W44" s="102"/>
      <c r="X44" s="103"/>
      <c r="Y44" s="105"/>
      <c r="Z44" s="91"/>
      <c r="AA44" s="62"/>
    </row>
    <row r="45" spans="1:27" ht="38.25" customHeight="1">
      <c r="A45" s="49"/>
      <c r="B45" s="51">
        <f t="shared" si="0"/>
        <v>13</v>
      </c>
      <c r="C45" s="99"/>
      <c r="D45" s="100"/>
      <c r="E45" s="100"/>
      <c r="F45" s="100"/>
      <c r="G45" s="100"/>
      <c r="H45" s="100"/>
      <c r="I45" s="100"/>
      <c r="J45" s="100"/>
      <c r="K45" s="100"/>
      <c r="L45" s="101"/>
      <c r="M45" s="435"/>
      <c r="N45" s="435"/>
      <c r="O45" s="435"/>
      <c r="P45" s="435"/>
      <c r="Q45" s="435"/>
      <c r="R45" s="435"/>
      <c r="S45" s="435"/>
      <c r="T45" s="435"/>
      <c r="U45" s="435"/>
      <c r="V45" s="435"/>
      <c r="W45" s="102"/>
      <c r="X45" s="103"/>
      <c r="Y45" s="105"/>
      <c r="Z45" s="91"/>
      <c r="AA45" s="62"/>
    </row>
    <row r="46" spans="1:27" ht="38.25" customHeight="1">
      <c r="A46" s="49"/>
      <c r="B46" s="51">
        <f t="shared" si="0"/>
        <v>14</v>
      </c>
      <c r="C46" s="99"/>
      <c r="D46" s="100"/>
      <c r="E46" s="100"/>
      <c r="F46" s="100"/>
      <c r="G46" s="100"/>
      <c r="H46" s="100"/>
      <c r="I46" s="100"/>
      <c r="J46" s="100"/>
      <c r="K46" s="100"/>
      <c r="L46" s="101"/>
      <c r="M46" s="435"/>
      <c r="N46" s="435"/>
      <c r="O46" s="435"/>
      <c r="P46" s="435"/>
      <c r="Q46" s="435"/>
      <c r="R46" s="435"/>
      <c r="S46" s="435"/>
      <c r="T46" s="435"/>
      <c r="U46" s="435"/>
      <c r="V46" s="435"/>
      <c r="W46" s="102"/>
      <c r="X46" s="103"/>
      <c r="Y46" s="105"/>
      <c r="Z46" s="91"/>
      <c r="AA46" s="62"/>
    </row>
    <row r="47" spans="1:27" ht="38.25" customHeight="1">
      <c r="A47" s="49"/>
      <c r="B47" s="51">
        <f t="shared" si="0"/>
        <v>15</v>
      </c>
      <c r="C47" s="99"/>
      <c r="D47" s="100"/>
      <c r="E47" s="100"/>
      <c r="F47" s="100"/>
      <c r="G47" s="100"/>
      <c r="H47" s="100"/>
      <c r="I47" s="100"/>
      <c r="J47" s="100"/>
      <c r="K47" s="100"/>
      <c r="L47" s="101"/>
      <c r="M47" s="435"/>
      <c r="N47" s="435"/>
      <c r="O47" s="435"/>
      <c r="P47" s="435"/>
      <c r="Q47" s="435"/>
      <c r="R47" s="435"/>
      <c r="S47" s="435"/>
      <c r="T47" s="435"/>
      <c r="U47" s="435"/>
      <c r="V47" s="435"/>
      <c r="W47" s="102"/>
      <c r="X47" s="103"/>
      <c r="Y47" s="105"/>
      <c r="Z47" s="91"/>
      <c r="AA47" s="62"/>
    </row>
    <row r="48" spans="1:27" ht="38.25" customHeight="1">
      <c r="A48" s="49"/>
      <c r="B48" s="51">
        <f t="shared" si="0"/>
        <v>16</v>
      </c>
      <c r="C48" s="99"/>
      <c r="D48" s="100"/>
      <c r="E48" s="100"/>
      <c r="F48" s="100"/>
      <c r="G48" s="100"/>
      <c r="H48" s="100"/>
      <c r="I48" s="100"/>
      <c r="J48" s="100"/>
      <c r="K48" s="100"/>
      <c r="L48" s="101"/>
      <c r="M48" s="435"/>
      <c r="N48" s="435"/>
      <c r="O48" s="435"/>
      <c r="P48" s="435"/>
      <c r="Q48" s="435"/>
      <c r="R48" s="435"/>
      <c r="S48" s="435"/>
      <c r="T48" s="435"/>
      <c r="U48" s="435"/>
      <c r="V48" s="435"/>
      <c r="W48" s="102"/>
      <c r="X48" s="103"/>
      <c r="Y48" s="105"/>
      <c r="Z48" s="91"/>
      <c r="AA48" s="62"/>
    </row>
    <row r="49" spans="1:27" ht="38.25" customHeight="1">
      <c r="A49" s="49"/>
      <c r="B49" s="51">
        <f t="shared" si="0"/>
        <v>17</v>
      </c>
      <c r="C49" s="99"/>
      <c r="D49" s="100"/>
      <c r="E49" s="100"/>
      <c r="F49" s="100"/>
      <c r="G49" s="100"/>
      <c r="H49" s="100"/>
      <c r="I49" s="100"/>
      <c r="J49" s="100"/>
      <c r="K49" s="100"/>
      <c r="L49" s="101"/>
      <c r="M49" s="435"/>
      <c r="N49" s="435"/>
      <c r="O49" s="435"/>
      <c r="P49" s="435"/>
      <c r="Q49" s="435"/>
      <c r="R49" s="435"/>
      <c r="S49" s="435"/>
      <c r="T49" s="435"/>
      <c r="U49" s="435"/>
      <c r="V49" s="435"/>
      <c r="W49" s="102"/>
      <c r="X49" s="103"/>
      <c r="Y49" s="105"/>
      <c r="Z49" s="91"/>
      <c r="AA49" s="62"/>
    </row>
    <row r="50" spans="1:27" ht="38.25" customHeight="1">
      <c r="A50" s="49"/>
      <c r="B50" s="51">
        <f t="shared" si="0"/>
        <v>18</v>
      </c>
      <c r="C50" s="99"/>
      <c r="D50" s="100"/>
      <c r="E50" s="100"/>
      <c r="F50" s="100"/>
      <c r="G50" s="100"/>
      <c r="H50" s="100"/>
      <c r="I50" s="100"/>
      <c r="J50" s="100"/>
      <c r="K50" s="100"/>
      <c r="L50" s="101"/>
      <c r="M50" s="435"/>
      <c r="N50" s="435"/>
      <c r="O50" s="435"/>
      <c r="P50" s="435"/>
      <c r="Q50" s="435"/>
      <c r="R50" s="435"/>
      <c r="S50" s="435"/>
      <c r="T50" s="435"/>
      <c r="U50" s="435"/>
      <c r="V50" s="435"/>
      <c r="W50" s="102"/>
      <c r="X50" s="103"/>
      <c r="Y50" s="105"/>
      <c r="Z50" s="91"/>
      <c r="AA50" s="62"/>
    </row>
    <row r="51" spans="1:27" ht="38.25" customHeight="1">
      <c r="A51" s="49"/>
      <c r="B51" s="51">
        <f t="shared" si="0"/>
        <v>19</v>
      </c>
      <c r="C51" s="99"/>
      <c r="D51" s="100"/>
      <c r="E51" s="100"/>
      <c r="F51" s="100"/>
      <c r="G51" s="100"/>
      <c r="H51" s="100"/>
      <c r="I51" s="100"/>
      <c r="J51" s="100"/>
      <c r="K51" s="100"/>
      <c r="L51" s="101"/>
      <c r="M51" s="435"/>
      <c r="N51" s="435"/>
      <c r="O51" s="435"/>
      <c r="P51" s="435"/>
      <c r="Q51" s="435"/>
      <c r="R51" s="435"/>
      <c r="S51" s="435"/>
      <c r="T51" s="435"/>
      <c r="U51" s="435"/>
      <c r="V51" s="435"/>
      <c r="W51" s="102"/>
      <c r="X51" s="103"/>
      <c r="Y51" s="105"/>
      <c r="Z51" s="91"/>
      <c r="AA51" s="62"/>
    </row>
    <row r="52" spans="1:27" ht="38.25" customHeight="1">
      <c r="A52" s="49"/>
      <c r="B52" s="51">
        <f t="shared" si="0"/>
        <v>20</v>
      </c>
      <c r="C52" s="99"/>
      <c r="D52" s="100"/>
      <c r="E52" s="100"/>
      <c r="F52" s="100"/>
      <c r="G52" s="100"/>
      <c r="H52" s="100"/>
      <c r="I52" s="100"/>
      <c r="J52" s="100"/>
      <c r="K52" s="100"/>
      <c r="L52" s="101"/>
      <c r="M52" s="435"/>
      <c r="N52" s="435"/>
      <c r="O52" s="435"/>
      <c r="P52" s="435"/>
      <c r="Q52" s="435"/>
      <c r="R52" s="435"/>
      <c r="S52" s="435"/>
      <c r="T52" s="435"/>
      <c r="U52" s="435"/>
      <c r="V52" s="435"/>
      <c r="W52" s="102"/>
      <c r="X52" s="103"/>
      <c r="Y52" s="105"/>
      <c r="Z52" s="91"/>
      <c r="AA52" s="62"/>
    </row>
    <row r="53" spans="1:27" ht="38.25" customHeight="1">
      <c r="A53" s="49"/>
      <c r="B53" s="51">
        <f t="shared" si="0"/>
        <v>21</v>
      </c>
      <c r="C53" s="99"/>
      <c r="D53" s="100"/>
      <c r="E53" s="100"/>
      <c r="F53" s="100"/>
      <c r="G53" s="100"/>
      <c r="H53" s="100"/>
      <c r="I53" s="100"/>
      <c r="J53" s="100"/>
      <c r="K53" s="100"/>
      <c r="L53" s="101"/>
      <c r="M53" s="435"/>
      <c r="N53" s="435"/>
      <c r="O53" s="435"/>
      <c r="P53" s="435"/>
      <c r="Q53" s="435"/>
      <c r="R53" s="435"/>
      <c r="S53" s="435"/>
      <c r="T53" s="435"/>
      <c r="U53" s="435"/>
      <c r="V53" s="435"/>
      <c r="W53" s="102"/>
      <c r="X53" s="103"/>
      <c r="Y53" s="105"/>
      <c r="Z53" s="91"/>
      <c r="AA53" s="62"/>
    </row>
    <row r="54" spans="1:27" ht="38.25" customHeight="1">
      <c r="A54" s="49"/>
      <c r="B54" s="51">
        <f t="shared" si="0"/>
        <v>22</v>
      </c>
      <c r="C54" s="99"/>
      <c r="D54" s="100"/>
      <c r="E54" s="100"/>
      <c r="F54" s="100"/>
      <c r="G54" s="100"/>
      <c r="H54" s="100"/>
      <c r="I54" s="100"/>
      <c r="J54" s="100"/>
      <c r="K54" s="100"/>
      <c r="L54" s="101"/>
      <c r="M54" s="435"/>
      <c r="N54" s="435"/>
      <c r="O54" s="435"/>
      <c r="P54" s="435"/>
      <c r="Q54" s="435"/>
      <c r="R54" s="435"/>
      <c r="S54" s="435"/>
      <c r="T54" s="435"/>
      <c r="U54" s="435"/>
      <c r="V54" s="435"/>
      <c r="W54" s="102"/>
      <c r="X54" s="103"/>
      <c r="Y54" s="105"/>
      <c r="Z54" s="91"/>
      <c r="AA54" s="62"/>
    </row>
    <row r="55" spans="1:27" ht="38.25" customHeight="1">
      <c r="A55" s="49"/>
      <c r="B55" s="51">
        <f t="shared" si="0"/>
        <v>23</v>
      </c>
      <c r="C55" s="99"/>
      <c r="D55" s="100"/>
      <c r="E55" s="100"/>
      <c r="F55" s="100"/>
      <c r="G55" s="100"/>
      <c r="H55" s="100"/>
      <c r="I55" s="100"/>
      <c r="J55" s="100"/>
      <c r="K55" s="100"/>
      <c r="L55" s="101"/>
      <c r="M55" s="435"/>
      <c r="N55" s="435"/>
      <c r="O55" s="435"/>
      <c r="P55" s="435"/>
      <c r="Q55" s="435"/>
      <c r="R55" s="435"/>
      <c r="S55" s="435"/>
      <c r="T55" s="435"/>
      <c r="U55" s="435"/>
      <c r="V55" s="435"/>
      <c r="W55" s="102"/>
      <c r="X55" s="103"/>
      <c r="Y55" s="105"/>
      <c r="Z55" s="91"/>
      <c r="AA55" s="62"/>
    </row>
    <row r="56" spans="1:27" ht="38.25" customHeight="1">
      <c r="A56" s="49"/>
      <c r="B56" s="51">
        <f t="shared" si="0"/>
        <v>24</v>
      </c>
      <c r="C56" s="99"/>
      <c r="D56" s="100"/>
      <c r="E56" s="100"/>
      <c r="F56" s="100"/>
      <c r="G56" s="100"/>
      <c r="H56" s="100"/>
      <c r="I56" s="100"/>
      <c r="J56" s="100"/>
      <c r="K56" s="100"/>
      <c r="L56" s="101"/>
      <c r="M56" s="435"/>
      <c r="N56" s="435"/>
      <c r="O56" s="435"/>
      <c r="P56" s="435"/>
      <c r="Q56" s="435"/>
      <c r="R56" s="435"/>
      <c r="S56" s="435"/>
      <c r="T56" s="435"/>
      <c r="U56" s="435"/>
      <c r="V56" s="435"/>
      <c r="W56" s="102"/>
      <c r="X56" s="103"/>
      <c r="Y56" s="105"/>
      <c r="Z56" s="91"/>
      <c r="AA56" s="62"/>
    </row>
    <row r="57" spans="1:27" ht="38.25" customHeight="1">
      <c r="A57" s="49"/>
      <c r="B57" s="51">
        <f t="shared" si="0"/>
        <v>25</v>
      </c>
      <c r="C57" s="99"/>
      <c r="D57" s="100"/>
      <c r="E57" s="100"/>
      <c r="F57" s="100"/>
      <c r="G57" s="100"/>
      <c r="H57" s="100"/>
      <c r="I57" s="100"/>
      <c r="J57" s="100"/>
      <c r="K57" s="100"/>
      <c r="L57" s="101"/>
      <c r="M57" s="435"/>
      <c r="N57" s="435"/>
      <c r="O57" s="435"/>
      <c r="P57" s="435"/>
      <c r="Q57" s="435"/>
      <c r="R57" s="435"/>
      <c r="S57" s="435"/>
      <c r="T57" s="435"/>
      <c r="U57" s="435"/>
      <c r="V57" s="435"/>
      <c r="W57" s="102"/>
      <c r="X57" s="103"/>
      <c r="Y57" s="105"/>
      <c r="Z57" s="91"/>
      <c r="AA57" s="62"/>
    </row>
    <row r="58" spans="1:27" ht="38.25" customHeight="1">
      <c r="A58" s="49"/>
      <c r="B58" s="51">
        <f t="shared" si="0"/>
        <v>26</v>
      </c>
      <c r="C58" s="99"/>
      <c r="D58" s="100"/>
      <c r="E58" s="100"/>
      <c r="F58" s="100"/>
      <c r="G58" s="100"/>
      <c r="H58" s="100"/>
      <c r="I58" s="100"/>
      <c r="J58" s="100"/>
      <c r="K58" s="100"/>
      <c r="L58" s="101"/>
      <c r="M58" s="435"/>
      <c r="N58" s="435"/>
      <c r="O58" s="435"/>
      <c r="P58" s="435"/>
      <c r="Q58" s="435"/>
      <c r="R58" s="435"/>
      <c r="S58" s="435"/>
      <c r="T58" s="435"/>
      <c r="U58" s="435"/>
      <c r="V58" s="435"/>
      <c r="W58" s="102"/>
      <c r="X58" s="103"/>
      <c r="Y58" s="105"/>
      <c r="Z58" s="91"/>
      <c r="AA58" s="62"/>
    </row>
    <row r="59" spans="1:27" ht="38.25" customHeight="1">
      <c r="A59" s="49"/>
      <c r="B59" s="51">
        <f t="shared" si="0"/>
        <v>27</v>
      </c>
      <c r="C59" s="99"/>
      <c r="D59" s="100"/>
      <c r="E59" s="100"/>
      <c r="F59" s="100"/>
      <c r="G59" s="100"/>
      <c r="H59" s="100"/>
      <c r="I59" s="100"/>
      <c r="J59" s="100"/>
      <c r="K59" s="100"/>
      <c r="L59" s="101"/>
      <c r="M59" s="435"/>
      <c r="N59" s="435"/>
      <c r="O59" s="435"/>
      <c r="P59" s="435"/>
      <c r="Q59" s="435"/>
      <c r="R59" s="435"/>
      <c r="S59" s="435"/>
      <c r="T59" s="435"/>
      <c r="U59" s="435"/>
      <c r="V59" s="435"/>
      <c r="W59" s="102"/>
      <c r="X59" s="103"/>
      <c r="Y59" s="105"/>
      <c r="Z59" s="91"/>
      <c r="AA59" s="62"/>
    </row>
    <row r="60" spans="1:27" ht="38.25" customHeight="1">
      <c r="A60" s="49"/>
      <c r="B60" s="51">
        <f t="shared" si="0"/>
        <v>28</v>
      </c>
      <c r="C60" s="99"/>
      <c r="D60" s="100"/>
      <c r="E60" s="100"/>
      <c r="F60" s="100"/>
      <c r="G60" s="100"/>
      <c r="H60" s="100"/>
      <c r="I60" s="100"/>
      <c r="J60" s="100"/>
      <c r="K60" s="100"/>
      <c r="L60" s="101"/>
      <c r="M60" s="435"/>
      <c r="N60" s="435"/>
      <c r="O60" s="435"/>
      <c r="P60" s="435"/>
      <c r="Q60" s="435"/>
      <c r="R60" s="435"/>
      <c r="S60" s="435"/>
      <c r="T60" s="435"/>
      <c r="U60" s="435"/>
      <c r="V60" s="435"/>
      <c r="W60" s="102"/>
      <c r="X60" s="103"/>
      <c r="Y60" s="105"/>
      <c r="Z60" s="91"/>
      <c r="AA60" s="62"/>
    </row>
    <row r="61" spans="1:27" ht="38.25" customHeight="1">
      <c r="A61" s="49"/>
      <c r="B61" s="51">
        <f t="shared" si="0"/>
        <v>29</v>
      </c>
      <c r="C61" s="99"/>
      <c r="D61" s="100"/>
      <c r="E61" s="100"/>
      <c r="F61" s="100"/>
      <c r="G61" s="100"/>
      <c r="H61" s="100"/>
      <c r="I61" s="100"/>
      <c r="J61" s="100"/>
      <c r="K61" s="100"/>
      <c r="L61" s="101"/>
      <c r="M61" s="435"/>
      <c r="N61" s="435"/>
      <c r="O61" s="435"/>
      <c r="P61" s="435"/>
      <c r="Q61" s="435"/>
      <c r="R61" s="435"/>
      <c r="S61" s="435"/>
      <c r="T61" s="435"/>
      <c r="U61" s="435"/>
      <c r="V61" s="435"/>
      <c r="W61" s="102"/>
      <c r="X61" s="103"/>
      <c r="Y61" s="105"/>
      <c r="Z61" s="91"/>
      <c r="AA61" s="62"/>
    </row>
    <row r="62" spans="1:27" ht="38.25" customHeight="1">
      <c r="A62" s="49"/>
      <c r="B62" s="51">
        <f t="shared" si="0"/>
        <v>30</v>
      </c>
      <c r="C62" s="99"/>
      <c r="D62" s="100"/>
      <c r="E62" s="100"/>
      <c r="F62" s="100"/>
      <c r="G62" s="100"/>
      <c r="H62" s="100"/>
      <c r="I62" s="100"/>
      <c r="J62" s="100"/>
      <c r="K62" s="100"/>
      <c r="L62" s="101"/>
      <c r="M62" s="435"/>
      <c r="N62" s="435"/>
      <c r="O62" s="435"/>
      <c r="P62" s="435"/>
      <c r="Q62" s="435"/>
      <c r="R62" s="435"/>
      <c r="S62" s="435"/>
      <c r="T62" s="435"/>
      <c r="U62" s="435"/>
      <c r="V62" s="435"/>
      <c r="W62" s="102"/>
      <c r="X62" s="103"/>
      <c r="Y62" s="105"/>
      <c r="Z62" s="91"/>
      <c r="AA62" s="62"/>
    </row>
    <row r="63" spans="1:27" ht="38.25" customHeight="1">
      <c r="A63" s="49"/>
      <c r="B63" s="51">
        <f t="shared" si="0"/>
        <v>31</v>
      </c>
      <c r="C63" s="99"/>
      <c r="D63" s="100"/>
      <c r="E63" s="100"/>
      <c r="F63" s="100"/>
      <c r="G63" s="100"/>
      <c r="H63" s="100"/>
      <c r="I63" s="100"/>
      <c r="J63" s="100"/>
      <c r="K63" s="100"/>
      <c r="L63" s="101"/>
      <c r="M63" s="435"/>
      <c r="N63" s="435"/>
      <c r="O63" s="435"/>
      <c r="P63" s="435"/>
      <c r="Q63" s="435"/>
      <c r="R63" s="435"/>
      <c r="S63" s="435"/>
      <c r="T63" s="435"/>
      <c r="U63" s="435"/>
      <c r="V63" s="435"/>
      <c r="W63" s="102"/>
      <c r="X63" s="103"/>
      <c r="Y63" s="105"/>
      <c r="Z63" s="91"/>
      <c r="AA63" s="62"/>
    </row>
    <row r="64" spans="1:27" ht="38.25" customHeight="1">
      <c r="A64" s="49"/>
      <c r="B64" s="51">
        <f t="shared" si="0"/>
        <v>32</v>
      </c>
      <c r="C64" s="99"/>
      <c r="D64" s="100"/>
      <c r="E64" s="100"/>
      <c r="F64" s="100"/>
      <c r="G64" s="100"/>
      <c r="H64" s="100"/>
      <c r="I64" s="100"/>
      <c r="J64" s="100"/>
      <c r="K64" s="100"/>
      <c r="L64" s="101"/>
      <c r="M64" s="435"/>
      <c r="N64" s="435"/>
      <c r="O64" s="435"/>
      <c r="P64" s="435"/>
      <c r="Q64" s="435"/>
      <c r="R64" s="435"/>
      <c r="S64" s="435"/>
      <c r="T64" s="435"/>
      <c r="U64" s="435"/>
      <c r="V64" s="435"/>
      <c r="W64" s="102"/>
      <c r="X64" s="103"/>
      <c r="Y64" s="105"/>
      <c r="Z64" s="91"/>
      <c r="AA64" s="62"/>
    </row>
    <row r="65" spans="1:27" ht="38.25" customHeight="1">
      <c r="A65" s="49"/>
      <c r="B65" s="51">
        <f t="shared" si="0"/>
        <v>33</v>
      </c>
      <c r="C65" s="99"/>
      <c r="D65" s="100"/>
      <c r="E65" s="100"/>
      <c r="F65" s="100"/>
      <c r="G65" s="100"/>
      <c r="H65" s="100"/>
      <c r="I65" s="100"/>
      <c r="J65" s="100"/>
      <c r="K65" s="100"/>
      <c r="L65" s="101"/>
      <c r="M65" s="435"/>
      <c r="N65" s="435"/>
      <c r="O65" s="435"/>
      <c r="P65" s="435"/>
      <c r="Q65" s="435"/>
      <c r="R65" s="435"/>
      <c r="S65" s="435"/>
      <c r="T65" s="435"/>
      <c r="U65" s="435"/>
      <c r="V65" s="435"/>
      <c r="W65" s="102"/>
      <c r="X65" s="103"/>
      <c r="Y65" s="105"/>
      <c r="Z65" s="91"/>
      <c r="AA65" s="62"/>
    </row>
    <row r="66" spans="1:27" ht="38.25" customHeight="1">
      <c r="A66" s="49"/>
      <c r="B66" s="51">
        <f t="shared" si="0"/>
        <v>34</v>
      </c>
      <c r="C66" s="99"/>
      <c r="D66" s="100"/>
      <c r="E66" s="100"/>
      <c r="F66" s="100"/>
      <c r="G66" s="100"/>
      <c r="H66" s="100"/>
      <c r="I66" s="100"/>
      <c r="J66" s="100"/>
      <c r="K66" s="100"/>
      <c r="L66" s="101"/>
      <c r="M66" s="435"/>
      <c r="N66" s="435"/>
      <c r="O66" s="435"/>
      <c r="P66" s="435"/>
      <c r="Q66" s="435"/>
      <c r="R66" s="435"/>
      <c r="S66" s="435"/>
      <c r="T66" s="435"/>
      <c r="U66" s="435"/>
      <c r="V66" s="435"/>
      <c r="W66" s="102"/>
      <c r="X66" s="103"/>
      <c r="Y66" s="105"/>
      <c r="Z66" s="91"/>
      <c r="AA66" s="62"/>
    </row>
    <row r="67" spans="1:27" ht="38.25" customHeight="1">
      <c r="A67" s="49"/>
      <c r="B67" s="51">
        <f t="shared" si="0"/>
        <v>35</v>
      </c>
      <c r="C67" s="99"/>
      <c r="D67" s="100"/>
      <c r="E67" s="100"/>
      <c r="F67" s="100"/>
      <c r="G67" s="100"/>
      <c r="H67" s="100"/>
      <c r="I67" s="100"/>
      <c r="J67" s="100"/>
      <c r="K67" s="100"/>
      <c r="L67" s="101"/>
      <c r="M67" s="435"/>
      <c r="N67" s="435"/>
      <c r="O67" s="435"/>
      <c r="P67" s="435"/>
      <c r="Q67" s="435"/>
      <c r="R67" s="435"/>
      <c r="S67" s="435"/>
      <c r="T67" s="435"/>
      <c r="U67" s="435"/>
      <c r="V67" s="435"/>
      <c r="W67" s="102"/>
      <c r="X67" s="103"/>
      <c r="Y67" s="105"/>
      <c r="Z67" s="91"/>
      <c r="AA67" s="62"/>
    </row>
    <row r="68" spans="1:27" ht="38.25" customHeight="1">
      <c r="A68" s="49"/>
      <c r="B68" s="51">
        <f t="shared" si="0"/>
        <v>36</v>
      </c>
      <c r="C68" s="99"/>
      <c r="D68" s="100"/>
      <c r="E68" s="100"/>
      <c r="F68" s="100"/>
      <c r="G68" s="100"/>
      <c r="H68" s="100"/>
      <c r="I68" s="100"/>
      <c r="J68" s="100"/>
      <c r="K68" s="100"/>
      <c r="L68" s="101"/>
      <c r="M68" s="435"/>
      <c r="N68" s="435"/>
      <c r="O68" s="435"/>
      <c r="P68" s="435"/>
      <c r="Q68" s="435"/>
      <c r="R68" s="435"/>
      <c r="S68" s="435"/>
      <c r="T68" s="435"/>
      <c r="U68" s="435"/>
      <c r="V68" s="435"/>
      <c r="W68" s="102"/>
      <c r="X68" s="103"/>
      <c r="Y68" s="105"/>
      <c r="Z68" s="91"/>
      <c r="AA68" s="62"/>
    </row>
    <row r="69" spans="1:27" ht="38.25" customHeight="1">
      <c r="A69" s="49"/>
      <c r="B69" s="51">
        <f t="shared" si="0"/>
        <v>37</v>
      </c>
      <c r="C69" s="99"/>
      <c r="D69" s="100"/>
      <c r="E69" s="100"/>
      <c r="F69" s="100"/>
      <c r="G69" s="100"/>
      <c r="H69" s="100"/>
      <c r="I69" s="100"/>
      <c r="J69" s="100"/>
      <c r="K69" s="100"/>
      <c r="L69" s="101"/>
      <c r="M69" s="435"/>
      <c r="N69" s="435"/>
      <c r="O69" s="435"/>
      <c r="P69" s="435"/>
      <c r="Q69" s="435"/>
      <c r="R69" s="435"/>
      <c r="S69" s="435"/>
      <c r="T69" s="435"/>
      <c r="U69" s="435"/>
      <c r="V69" s="435"/>
      <c r="W69" s="102"/>
      <c r="X69" s="103"/>
      <c r="Y69" s="105"/>
      <c r="Z69" s="91"/>
      <c r="AA69" s="62"/>
    </row>
    <row r="70" spans="1:27" ht="38.25" customHeight="1">
      <c r="A70" s="49"/>
      <c r="B70" s="51">
        <f t="shared" si="0"/>
        <v>38</v>
      </c>
      <c r="C70" s="99"/>
      <c r="D70" s="100"/>
      <c r="E70" s="100"/>
      <c r="F70" s="100"/>
      <c r="G70" s="100"/>
      <c r="H70" s="100"/>
      <c r="I70" s="100"/>
      <c r="J70" s="100"/>
      <c r="K70" s="100"/>
      <c r="L70" s="101"/>
      <c r="M70" s="435"/>
      <c r="N70" s="435"/>
      <c r="O70" s="435"/>
      <c r="P70" s="435"/>
      <c r="Q70" s="435"/>
      <c r="R70" s="435"/>
      <c r="S70" s="435"/>
      <c r="T70" s="435"/>
      <c r="U70" s="435"/>
      <c r="V70" s="435"/>
      <c r="W70" s="102"/>
      <c r="X70" s="103"/>
      <c r="Y70" s="105"/>
      <c r="Z70" s="91"/>
      <c r="AA70" s="62"/>
    </row>
    <row r="71" spans="1:27" ht="38.25" customHeight="1">
      <c r="A71" s="49"/>
      <c r="B71" s="51">
        <f t="shared" si="0"/>
        <v>39</v>
      </c>
      <c r="C71" s="99"/>
      <c r="D71" s="100"/>
      <c r="E71" s="100"/>
      <c r="F71" s="100"/>
      <c r="G71" s="100"/>
      <c r="H71" s="100"/>
      <c r="I71" s="100"/>
      <c r="J71" s="100"/>
      <c r="K71" s="100"/>
      <c r="L71" s="101"/>
      <c r="M71" s="435"/>
      <c r="N71" s="435"/>
      <c r="O71" s="435"/>
      <c r="P71" s="435"/>
      <c r="Q71" s="435"/>
      <c r="R71" s="435"/>
      <c r="S71" s="435"/>
      <c r="T71" s="435"/>
      <c r="U71" s="435"/>
      <c r="V71" s="435"/>
      <c r="W71" s="102"/>
      <c r="X71" s="103"/>
      <c r="Y71" s="105"/>
      <c r="Z71" s="91"/>
      <c r="AA71" s="62"/>
    </row>
    <row r="72" spans="1:27" ht="38.25" customHeight="1">
      <c r="A72" s="49"/>
      <c r="B72" s="51">
        <f t="shared" si="0"/>
        <v>40</v>
      </c>
      <c r="C72" s="99"/>
      <c r="D72" s="100"/>
      <c r="E72" s="100"/>
      <c r="F72" s="100"/>
      <c r="G72" s="100"/>
      <c r="H72" s="100"/>
      <c r="I72" s="100"/>
      <c r="J72" s="100"/>
      <c r="K72" s="100"/>
      <c r="L72" s="101"/>
      <c r="M72" s="435"/>
      <c r="N72" s="435"/>
      <c r="O72" s="435"/>
      <c r="P72" s="435"/>
      <c r="Q72" s="435"/>
      <c r="R72" s="435"/>
      <c r="S72" s="435"/>
      <c r="T72" s="435"/>
      <c r="U72" s="435"/>
      <c r="V72" s="435"/>
      <c r="W72" s="102"/>
      <c r="X72" s="103"/>
      <c r="Y72" s="105"/>
      <c r="Z72" s="91"/>
      <c r="AA72" s="62"/>
    </row>
    <row r="73" spans="1:27" ht="38.25" customHeight="1">
      <c r="A73" s="49"/>
      <c r="B73" s="51">
        <f t="shared" si="0"/>
        <v>41</v>
      </c>
      <c r="C73" s="99"/>
      <c r="D73" s="100"/>
      <c r="E73" s="100"/>
      <c r="F73" s="100"/>
      <c r="G73" s="100"/>
      <c r="H73" s="100"/>
      <c r="I73" s="100"/>
      <c r="J73" s="100"/>
      <c r="K73" s="100"/>
      <c r="L73" s="101"/>
      <c r="M73" s="435"/>
      <c r="N73" s="435"/>
      <c r="O73" s="435"/>
      <c r="P73" s="435"/>
      <c r="Q73" s="435"/>
      <c r="R73" s="435"/>
      <c r="S73" s="435"/>
      <c r="T73" s="435"/>
      <c r="U73" s="435"/>
      <c r="V73" s="435"/>
      <c r="W73" s="102"/>
      <c r="X73" s="103"/>
      <c r="Y73" s="105"/>
      <c r="Z73" s="91"/>
      <c r="AA73" s="62"/>
    </row>
    <row r="74" spans="1:27" ht="38.25" customHeight="1">
      <c r="A74" s="49"/>
      <c r="B74" s="51">
        <f t="shared" si="0"/>
        <v>42</v>
      </c>
      <c r="C74" s="99"/>
      <c r="D74" s="100"/>
      <c r="E74" s="100"/>
      <c r="F74" s="100"/>
      <c r="G74" s="100"/>
      <c r="H74" s="100"/>
      <c r="I74" s="100"/>
      <c r="J74" s="100"/>
      <c r="K74" s="100"/>
      <c r="L74" s="101"/>
      <c r="M74" s="435"/>
      <c r="N74" s="435"/>
      <c r="O74" s="435"/>
      <c r="P74" s="435"/>
      <c r="Q74" s="435"/>
      <c r="R74" s="435"/>
      <c r="S74" s="435"/>
      <c r="T74" s="435"/>
      <c r="U74" s="435"/>
      <c r="V74" s="435"/>
      <c r="W74" s="102"/>
      <c r="X74" s="103"/>
      <c r="Y74" s="105"/>
      <c r="Z74" s="91"/>
      <c r="AA74" s="62"/>
    </row>
    <row r="75" spans="1:27" ht="38.25" customHeight="1">
      <c r="A75" s="49"/>
      <c r="B75" s="51">
        <f t="shared" si="0"/>
        <v>43</v>
      </c>
      <c r="C75" s="99"/>
      <c r="D75" s="100"/>
      <c r="E75" s="100"/>
      <c r="F75" s="100"/>
      <c r="G75" s="100"/>
      <c r="H75" s="100"/>
      <c r="I75" s="100"/>
      <c r="J75" s="100"/>
      <c r="K75" s="100"/>
      <c r="L75" s="101"/>
      <c r="M75" s="435"/>
      <c r="N75" s="435"/>
      <c r="O75" s="435"/>
      <c r="P75" s="435"/>
      <c r="Q75" s="435"/>
      <c r="R75" s="435"/>
      <c r="S75" s="435"/>
      <c r="T75" s="435"/>
      <c r="U75" s="435"/>
      <c r="V75" s="435"/>
      <c r="W75" s="102"/>
      <c r="X75" s="103"/>
      <c r="Y75" s="105"/>
      <c r="Z75" s="91"/>
      <c r="AA75" s="62"/>
    </row>
    <row r="76" spans="1:27" ht="38.25" customHeight="1">
      <c r="A76" s="49"/>
      <c r="B76" s="51">
        <f t="shared" si="0"/>
        <v>44</v>
      </c>
      <c r="C76" s="99"/>
      <c r="D76" s="100"/>
      <c r="E76" s="100"/>
      <c r="F76" s="100"/>
      <c r="G76" s="100"/>
      <c r="H76" s="100"/>
      <c r="I76" s="100"/>
      <c r="J76" s="100"/>
      <c r="K76" s="100"/>
      <c r="L76" s="101"/>
      <c r="M76" s="435"/>
      <c r="N76" s="435"/>
      <c r="O76" s="435"/>
      <c r="P76" s="435"/>
      <c r="Q76" s="435"/>
      <c r="R76" s="435"/>
      <c r="S76" s="435"/>
      <c r="T76" s="435"/>
      <c r="U76" s="435"/>
      <c r="V76" s="435"/>
      <c r="W76" s="102"/>
      <c r="X76" s="103"/>
      <c r="Y76" s="105"/>
      <c r="Z76" s="91"/>
      <c r="AA76" s="62"/>
    </row>
    <row r="77" spans="1:27" ht="38.25" customHeight="1">
      <c r="A77" s="49"/>
      <c r="B77" s="51">
        <f t="shared" si="0"/>
        <v>45</v>
      </c>
      <c r="C77" s="99"/>
      <c r="D77" s="100"/>
      <c r="E77" s="100"/>
      <c r="F77" s="100"/>
      <c r="G77" s="100"/>
      <c r="H77" s="100"/>
      <c r="I77" s="100"/>
      <c r="J77" s="100"/>
      <c r="K77" s="100"/>
      <c r="L77" s="101"/>
      <c r="M77" s="435"/>
      <c r="N77" s="435"/>
      <c r="O77" s="435"/>
      <c r="P77" s="435"/>
      <c r="Q77" s="435"/>
      <c r="R77" s="435"/>
      <c r="S77" s="435"/>
      <c r="T77" s="435"/>
      <c r="U77" s="435"/>
      <c r="V77" s="435"/>
      <c r="W77" s="102"/>
      <c r="X77" s="103"/>
      <c r="Y77" s="105"/>
      <c r="Z77" s="91"/>
      <c r="AA77" s="62"/>
    </row>
    <row r="78" spans="1:27" ht="38.25" customHeight="1">
      <c r="A78" s="49"/>
      <c r="B78" s="51">
        <f t="shared" si="0"/>
        <v>46</v>
      </c>
      <c r="C78" s="99"/>
      <c r="D78" s="100"/>
      <c r="E78" s="100"/>
      <c r="F78" s="100"/>
      <c r="G78" s="100"/>
      <c r="H78" s="100"/>
      <c r="I78" s="100"/>
      <c r="J78" s="100"/>
      <c r="K78" s="100"/>
      <c r="L78" s="101"/>
      <c r="M78" s="435"/>
      <c r="N78" s="435"/>
      <c r="O78" s="435"/>
      <c r="P78" s="435"/>
      <c r="Q78" s="435"/>
      <c r="R78" s="435"/>
      <c r="S78" s="435"/>
      <c r="T78" s="435"/>
      <c r="U78" s="435"/>
      <c r="V78" s="435"/>
      <c r="W78" s="102"/>
      <c r="X78" s="103"/>
      <c r="Y78" s="105"/>
      <c r="Z78" s="91"/>
      <c r="AA78" s="62"/>
    </row>
    <row r="79" spans="1:27" ht="38.25" customHeight="1">
      <c r="A79" s="49"/>
      <c r="B79" s="51">
        <f t="shared" si="0"/>
        <v>47</v>
      </c>
      <c r="C79" s="99"/>
      <c r="D79" s="100"/>
      <c r="E79" s="100"/>
      <c r="F79" s="100"/>
      <c r="G79" s="100"/>
      <c r="H79" s="100"/>
      <c r="I79" s="100"/>
      <c r="J79" s="100"/>
      <c r="K79" s="100"/>
      <c r="L79" s="101"/>
      <c r="M79" s="435"/>
      <c r="N79" s="435"/>
      <c r="O79" s="435"/>
      <c r="P79" s="435"/>
      <c r="Q79" s="435"/>
      <c r="R79" s="435"/>
      <c r="S79" s="435"/>
      <c r="T79" s="435"/>
      <c r="U79" s="435"/>
      <c r="V79" s="435"/>
      <c r="W79" s="102"/>
      <c r="X79" s="103"/>
      <c r="Y79" s="105"/>
      <c r="Z79" s="91"/>
      <c r="AA79" s="62"/>
    </row>
    <row r="80" spans="1:27" ht="38.25" customHeight="1">
      <c r="A80" s="49"/>
      <c r="B80" s="51">
        <f t="shared" si="0"/>
        <v>48</v>
      </c>
      <c r="C80" s="99"/>
      <c r="D80" s="100"/>
      <c r="E80" s="100"/>
      <c r="F80" s="100"/>
      <c r="G80" s="100"/>
      <c r="H80" s="100"/>
      <c r="I80" s="100"/>
      <c r="J80" s="100"/>
      <c r="K80" s="100"/>
      <c r="L80" s="101"/>
      <c r="M80" s="435"/>
      <c r="N80" s="435"/>
      <c r="O80" s="435"/>
      <c r="P80" s="435"/>
      <c r="Q80" s="435"/>
      <c r="R80" s="435"/>
      <c r="S80" s="435"/>
      <c r="T80" s="435"/>
      <c r="U80" s="435"/>
      <c r="V80" s="435"/>
      <c r="W80" s="102"/>
      <c r="X80" s="103"/>
      <c r="Y80" s="105"/>
      <c r="Z80" s="91"/>
      <c r="AA80" s="62"/>
    </row>
    <row r="81" spans="1:27" ht="38.25" customHeight="1">
      <c r="A81" s="49"/>
      <c r="B81" s="51">
        <f t="shared" si="0"/>
        <v>49</v>
      </c>
      <c r="C81" s="99"/>
      <c r="D81" s="100"/>
      <c r="E81" s="100"/>
      <c r="F81" s="100"/>
      <c r="G81" s="100"/>
      <c r="H81" s="100"/>
      <c r="I81" s="100"/>
      <c r="J81" s="100"/>
      <c r="K81" s="100"/>
      <c r="L81" s="101"/>
      <c r="M81" s="435"/>
      <c r="N81" s="435"/>
      <c r="O81" s="435"/>
      <c r="P81" s="435"/>
      <c r="Q81" s="435"/>
      <c r="R81" s="435"/>
      <c r="S81" s="435"/>
      <c r="T81" s="435"/>
      <c r="U81" s="435"/>
      <c r="V81" s="435"/>
      <c r="W81" s="102"/>
      <c r="X81" s="103"/>
      <c r="Y81" s="105"/>
      <c r="Z81" s="91"/>
      <c r="AA81" s="62"/>
    </row>
    <row r="82" spans="1:27" ht="38.25" customHeight="1">
      <c r="A82" s="49"/>
      <c r="B82" s="51">
        <f t="shared" si="0"/>
        <v>50</v>
      </c>
      <c r="C82" s="99"/>
      <c r="D82" s="100"/>
      <c r="E82" s="100"/>
      <c r="F82" s="100"/>
      <c r="G82" s="100"/>
      <c r="H82" s="100"/>
      <c r="I82" s="100"/>
      <c r="J82" s="100"/>
      <c r="K82" s="100"/>
      <c r="L82" s="101"/>
      <c r="M82" s="435"/>
      <c r="N82" s="435"/>
      <c r="O82" s="435"/>
      <c r="P82" s="435"/>
      <c r="Q82" s="435"/>
      <c r="R82" s="435"/>
      <c r="S82" s="435"/>
      <c r="T82" s="435"/>
      <c r="U82" s="435"/>
      <c r="V82" s="435"/>
      <c r="W82" s="102"/>
      <c r="X82" s="103"/>
      <c r="Y82" s="105"/>
      <c r="Z82" s="91"/>
      <c r="AA82" s="62"/>
    </row>
    <row r="83" spans="1:27" ht="38.25" customHeight="1">
      <c r="A83" s="49"/>
      <c r="B83" s="51">
        <f t="shared" si="0"/>
        <v>51</v>
      </c>
      <c r="C83" s="99"/>
      <c r="D83" s="100"/>
      <c r="E83" s="100"/>
      <c r="F83" s="100"/>
      <c r="G83" s="100"/>
      <c r="H83" s="100"/>
      <c r="I83" s="100"/>
      <c r="J83" s="100"/>
      <c r="K83" s="100"/>
      <c r="L83" s="101"/>
      <c r="M83" s="435"/>
      <c r="N83" s="435"/>
      <c r="O83" s="435"/>
      <c r="P83" s="435"/>
      <c r="Q83" s="435"/>
      <c r="R83" s="435"/>
      <c r="S83" s="435"/>
      <c r="T83" s="435"/>
      <c r="U83" s="435"/>
      <c r="V83" s="435"/>
      <c r="W83" s="102"/>
      <c r="X83" s="103"/>
      <c r="Y83" s="105"/>
      <c r="Z83" s="91"/>
      <c r="AA83" s="62"/>
    </row>
    <row r="84" spans="1:27" ht="38.25" customHeight="1">
      <c r="A84" s="49"/>
      <c r="B84" s="51">
        <f t="shared" si="0"/>
        <v>52</v>
      </c>
      <c r="C84" s="99"/>
      <c r="D84" s="100"/>
      <c r="E84" s="100"/>
      <c r="F84" s="100"/>
      <c r="G84" s="100"/>
      <c r="H84" s="100"/>
      <c r="I84" s="100"/>
      <c r="J84" s="100"/>
      <c r="K84" s="100"/>
      <c r="L84" s="101"/>
      <c r="M84" s="435"/>
      <c r="N84" s="435"/>
      <c r="O84" s="435"/>
      <c r="P84" s="435"/>
      <c r="Q84" s="435"/>
      <c r="R84" s="435"/>
      <c r="S84" s="435"/>
      <c r="T84" s="435"/>
      <c r="U84" s="435"/>
      <c r="V84" s="435"/>
      <c r="W84" s="102"/>
      <c r="X84" s="103"/>
      <c r="Y84" s="105"/>
      <c r="Z84" s="91"/>
      <c r="AA84" s="62"/>
    </row>
    <row r="85" spans="1:27" ht="38.25" customHeight="1">
      <c r="A85" s="49"/>
      <c r="B85" s="51">
        <f t="shared" si="0"/>
        <v>53</v>
      </c>
      <c r="C85" s="99"/>
      <c r="D85" s="100"/>
      <c r="E85" s="100"/>
      <c r="F85" s="100"/>
      <c r="G85" s="100"/>
      <c r="H85" s="100"/>
      <c r="I85" s="100"/>
      <c r="J85" s="100"/>
      <c r="K85" s="100"/>
      <c r="L85" s="101"/>
      <c r="M85" s="435"/>
      <c r="N85" s="435"/>
      <c r="O85" s="435"/>
      <c r="P85" s="435"/>
      <c r="Q85" s="435"/>
      <c r="R85" s="435"/>
      <c r="S85" s="435"/>
      <c r="T85" s="435"/>
      <c r="U85" s="435"/>
      <c r="V85" s="435"/>
      <c r="W85" s="102"/>
      <c r="X85" s="103"/>
      <c r="Y85" s="105"/>
      <c r="Z85" s="91"/>
      <c r="AA85" s="62"/>
    </row>
    <row r="86" spans="1:27" ht="38.25" customHeight="1">
      <c r="A86" s="49"/>
      <c r="B86" s="51">
        <f t="shared" si="0"/>
        <v>54</v>
      </c>
      <c r="C86" s="99"/>
      <c r="D86" s="100"/>
      <c r="E86" s="100"/>
      <c r="F86" s="100"/>
      <c r="G86" s="100"/>
      <c r="H86" s="100"/>
      <c r="I86" s="100"/>
      <c r="J86" s="100"/>
      <c r="K86" s="100"/>
      <c r="L86" s="101"/>
      <c r="M86" s="435"/>
      <c r="N86" s="435"/>
      <c r="O86" s="435"/>
      <c r="P86" s="435"/>
      <c r="Q86" s="435"/>
      <c r="R86" s="435"/>
      <c r="S86" s="435"/>
      <c r="T86" s="435"/>
      <c r="U86" s="435"/>
      <c r="V86" s="435"/>
      <c r="W86" s="102"/>
      <c r="X86" s="103"/>
      <c r="Y86" s="105"/>
      <c r="Z86" s="91"/>
      <c r="AA86" s="62"/>
    </row>
    <row r="87" spans="1:27" ht="38.25" customHeight="1">
      <c r="A87" s="49"/>
      <c r="B87" s="51">
        <f t="shared" si="0"/>
        <v>55</v>
      </c>
      <c r="C87" s="99"/>
      <c r="D87" s="100"/>
      <c r="E87" s="100"/>
      <c r="F87" s="100"/>
      <c r="G87" s="100"/>
      <c r="H87" s="100"/>
      <c r="I87" s="100"/>
      <c r="J87" s="100"/>
      <c r="K87" s="100"/>
      <c r="L87" s="101"/>
      <c r="M87" s="435"/>
      <c r="N87" s="435"/>
      <c r="O87" s="435"/>
      <c r="P87" s="435"/>
      <c r="Q87" s="435"/>
      <c r="R87" s="435"/>
      <c r="S87" s="435"/>
      <c r="T87" s="435"/>
      <c r="U87" s="435"/>
      <c r="V87" s="435"/>
      <c r="W87" s="102"/>
      <c r="X87" s="103"/>
      <c r="Y87" s="105"/>
      <c r="Z87" s="91"/>
      <c r="AA87" s="62"/>
    </row>
    <row r="88" spans="1:27" ht="38.25" customHeight="1">
      <c r="A88" s="49"/>
      <c r="B88" s="51">
        <f t="shared" si="0"/>
        <v>56</v>
      </c>
      <c r="C88" s="99"/>
      <c r="D88" s="100"/>
      <c r="E88" s="100"/>
      <c r="F88" s="100"/>
      <c r="G88" s="100"/>
      <c r="H88" s="100"/>
      <c r="I88" s="100"/>
      <c r="J88" s="100"/>
      <c r="K88" s="100"/>
      <c r="L88" s="101"/>
      <c r="M88" s="435"/>
      <c r="N88" s="435"/>
      <c r="O88" s="435"/>
      <c r="P88" s="435"/>
      <c r="Q88" s="435"/>
      <c r="R88" s="435"/>
      <c r="S88" s="435"/>
      <c r="T88" s="435"/>
      <c r="U88" s="435"/>
      <c r="V88" s="435"/>
      <c r="W88" s="102"/>
      <c r="X88" s="103"/>
      <c r="Y88" s="105"/>
      <c r="Z88" s="91"/>
      <c r="AA88" s="62"/>
    </row>
    <row r="89" spans="1:27" ht="38.25" customHeight="1">
      <c r="A89" s="49"/>
      <c r="B89" s="51">
        <f t="shared" si="0"/>
        <v>57</v>
      </c>
      <c r="C89" s="99"/>
      <c r="D89" s="100"/>
      <c r="E89" s="100"/>
      <c r="F89" s="100"/>
      <c r="G89" s="100"/>
      <c r="H89" s="100"/>
      <c r="I89" s="100"/>
      <c r="J89" s="100"/>
      <c r="K89" s="100"/>
      <c r="L89" s="101"/>
      <c r="M89" s="435"/>
      <c r="N89" s="435"/>
      <c r="O89" s="435"/>
      <c r="P89" s="435"/>
      <c r="Q89" s="435"/>
      <c r="R89" s="435"/>
      <c r="S89" s="435"/>
      <c r="T89" s="435"/>
      <c r="U89" s="435"/>
      <c r="V89" s="435"/>
      <c r="W89" s="102"/>
      <c r="X89" s="103"/>
      <c r="Y89" s="105"/>
      <c r="Z89" s="91"/>
      <c r="AA89" s="62"/>
    </row>
    <row r="90" spans="1:27" ht="38.25" customHeight="1">
      <c r="A90" s="49"/>
      <c r="B90" s="51">
        <f t="shared" si="0"/>
        <v>58</v>
      </c>
      <c r="C90" s="99"/>
      <c r="D90" s="100"/>
      <c r="E90" s="100"/>
      <c r="F90" s="100"/>
      <c r="G90" s="100"/>
      <c r="H90" s="100"/>
      <c r="I90" s="100"/>
      <c r="J90" s="100"/>
      <c r="K90" s="100"/>
      <c r="L90" s="101"/>
      <c r="M90" s="435"/>
      <c r="N90" s="435"/>
      <c r="O90" s="435"/>
      <c r="P90" s="435"/>
      <c r="Q90" s="435"/>
      <c r="R90" s="435"/>
      <c r="S90" s="435"/>
      <c r="T90" s="435"/>
      <c r="U90" s="435"/>
      <c r="V90" s="435"/>
      <c r="W90" s="102"/>
      <c r="X90" s="103"/>
      <c r="Y90" s="105"/>
      <c r="Z90" s="91"/>
      <c r="AA90" s="62"/>
    </row>
    <row r="91" spans="1:27" ht="38.25" customHeight="1">
      <c r="A91" s="49"/>
      <c r="B91" s="51">
        <f t="shared" si="0"/>
        <v>59</v>
      </c>
      <c r="C91" s="99"/>
      <c r="D91" s="100"/>
      <c r="E91" s="100"/>
      <c r="F91" s="100"/>
      <c r="G91" s="100"/>
      <c r="H91" s="100"/>
      <c r="I91" s="100"/>
      <c r="J91" s="100"/>
      <c r="K91" s="100"/>
      <c r="L91" s="101"/>
      <c r="M91" s="435"/>
      <c r="N91" s="435"/>
      <c r="O91" s="435"/>
      <c r="P91" s="435"/>
      <c r="Q91" s="435"/>
      <c r="R91" s="435"/>
      <c r="S91" s="435"/>
      <c r="T91" s="435"/>
      <c r="U91" s="435"/>
      <c r="V91" s="435"/>
      <c r="W91" s="102"/>
      <c r="X91" s="103"/>
      <c r="Y91" s="105"/>
      <c r="Z91" s="91"/>
      <c r="AA91" s="62"/>
    </row>
    <row r="92" spans="1:27" ht="38.25" customHeight="1">
      <c r="A92" s="49"/>
      <c r="B92" s="51">
        <f t="shared" si="0"/>
        <v>60</v>
      </c>
      <c r="C92" s="99"/>
      <c r="D92" s="100"/>
      <c r="E92" s="100"/>
      <c r="F92" s="100"/>
      <c r="G92" s="100"/>
      <c r="H92" s="100"/>
      <c r="I92" s="100"/>
      <c r="J92" s="100"/>
      <c r="K92" s="100"/>
      <c r="L92" s="101"/>
      <c r="M92" s="435"/>
      <c r="N92" s="435"/>
      <c r="O92" s="435"/>
      <c r="P92" s="435"/>
      <c r="Q92" s="435"/>
      <c r="R92" s="435"/>
      <c r="S92" s="435"/>
      <c r="T92" s="435"/>
      <c r="U92" s="435"/>
      <c r="V92" s="435"/>
      <c r="W92" s="102"/>
      <c r="X92" s="103"/>
      <c r="Y92" s="105"/>
      <c r="Z92" s="91"/>
      <c r="AA92" s="62"/>
    </row>
    <row r="93" spans="1:27" ht="38.25" customHeight="1">
      <c r="A93" s="49"/>
      <c r="B93" s="51">
        <f t="shared" si="0"/>
        <v>61</v>
      </c>
      <c r="C93" s="99"/>
      <c r="D93" s="100"/>
      <c r="E93" s="100"/>
      <c r="F93" s="100"/>
      <c r="G93" s="100"/>
      <c r="H93" s="100"/>
      <c r="I93" s="100"/>
      <c r="J93" s="100"/>
      <c r="K93" s="100"/>
      <c r="L93" s="101"/>
      <c r="M93" s="435"/>
      <c r="N93" s="435"/>
      <c r="O93" s="435"/>
      <c r="P93" s="435"/>
      <c r="Q93" s="435"/>
      <c r="R93" s="435"/>
      <c r="S93" s="435"/>
      <c r="T93" s="435"/>
      <c r="U93" s="435"/>
      <c r="V93" s="435"/>
      <c r="W93" s="102"/>
      <c r="X93" s="103"/>
      <c r="Y93" s="105"/>
      <c r="Z93" s="91"/>
      <c r="AA93" s="62"/>
    </row>
    <row r="94" spans="1:27" ht="38.25" customHeight="1">
      <c r="A94" s="49"/>
      <c r="B94" s="51">
        <f t="shared" si="0"/>
        <v>62</v>
      </c>
      <c r="C94" s="99"/>
      <c r="D94" s="100"/>
      <c r="E94" s="100"/>
      <c r="F94" s="100"/>
      <c r="G94" s="100"/>
      <c r="H94" s="100"/>
      <c r="I94" s="100"/>
      <c r="J94" s="100"/>
      <c r="K94" s="100"/>
      <c r="L94" s="101"/>
      <c r="M94" s="435"/>
      <c r="N94" s="435"/>
      <c r="O94" s="435"/>
      <c r="P94" s="435"/>
      <c r="Q94" s="435"/>
      <c r="R94" s="435"/>
      <c r="S94" s="435"/>
      <c r="T94" s="435"/>
      <c r="U94" s="435"/>
      <c r="V94" s="435"/>
      <c r="W94" s="102"/>
      <c r="X94" s="103"/>
      <c r="Y94" s="105"/>
      <c r="Z94" s="91"/>
      <c r="AA94" s="62"/>
    </row>
    <row r="95" spans="1:27" ht="38.25" customHeight="1">
      <c r="A95" s="49"/>
      <c r="B95" s="51">
        <f t="shared" si="0"/>
        <v>63</v>
      </c>
      <c r="C95" s="99"/>
      <c r="D95" s="100"/>
      <c r="E95" s="100"/>
      <c r="F95" s="100"/>
      <c r="G95" s="100"/>
      <c r="H95" s="100"/>
      <c r="I95" s="100"/>
      <c r="J95" s="100"/>
      <c r="K95" s="100"/>
      <c r="L95" s="101"/>
      <c r="M95" s="435"/>
      <c r="N95" s="435"/>
      <c r="O95" s="435"/>
      <c r="P95" s="435"/>
      <c r="Q95" s="435"/>
      <c r="R95" s="435"/>
      <c r="S95" s="435"/>
      <c r="T95" s="435"/>
      <c r="U95" s="435"/>
      <c r="V95" s="435"/>
      <c r="W95" s="102"/>
      <c r="X95" s="103"/>
      <c r="Y95" s="105"/>
      <c r="Z95" s="91"/>
      <c r="AA95" s="62"/>
    </row>
    <row r="96" spans="1:27" ht="38.25" customHeight="1">
      <c r="A96" s="49"/>
      <c r="B96" s="51">
        <f t="shared" si="0"/>
        <v>64</v>
      </c>
      <c r="C96" s="99"/>
      <c r="D96" s="100"/>
      <c r="E96" s="100"/>
      <c r="F96" s="100"/>
      <c r="G96" s="100"/>
      <c r="H96" s="100"/>
      <c r="I96" s="100"/>
      <c r="J96" s="100"/>
      <c r="K96" s="100"/>
      <c r="L96" s="101"/>
      <c r="M96" s="435"/>
      <c r="N96" s="435"/>
      <c r="O96" s="435"/>
      <c r="P96" s="435"/>
      <c r="Q96" s="435"/>
      <c r="R96" s="435"/>
      <c r="S96" s="435"/>
      <c r="T96" s="435"/>
      <c r="U96" s="435"/>
      <c r="V96" s="435"/>
      <c r="W96" s="102"/>
      <c r="X96" s="103"/>
      <c r="Y96" s="105"/>
      <c r="Z96" s="91"/>
      <c r="AA96" s="62"/>
    </row>
    <row r="97" spans="1:27" ht="38.25" customHeight="1">
      <c r="A97" s="49"/>
      <c r="B97" s="51">
        <f t="shared" si="0"/>
        <v>65</v>
      </c>
      <c r="C97" s="99"/>
      <c r="D97" s="100"/>
      <c r="E97" s="100"/>
      <c r="F97" s="100"/>
      <c r="G97" s="100"/>
      <c r="H97" s="100"/>
      <c r="I97" s="100"/>
      <c r="J97" s="100"/>
      <c r="K97" s="100"/>
      <c r="L97" s="101"/>
      <c r="M97" s="435"/>
      <c r="N97" s="435"/>
      <c r="O97" s="435"/>
      <c r="P97" s="435"/>
      <c r="Q97" s="435"/>
      <c r="R97" s="435"/>
      <c r="S97" s="435"/>
      <c r="T97" s="435"/>
      <c r="U97" s="435"/>
      <c r="V97" s="435"/>
      <c r="W97" s="102"/>
      <c r="X97" s="103"/>
      <c r="Y97" s="105"/>
      <c r="Z97" s="91"/>
      <c r="AA97" s="62"/>
    </row>
    <row r="98" spans="1:27" ht="38.25" customHeight="1">
      <c r="A98" s="49"/>
      <c r="B98" s="51">
        <f t="shared" si="0"/>
        <v>66</v>
      </c>
      <c r="C98" s="99"/>
      <c r="D98" s="100"/>
      <c r="E98" s="100"/>
      <c r="F98" s="100"/>
      <c r="G98" s="100"/>
      <c r="H98" s="100"/>
      <c r="I98" s="100"/>
      <c r="J98" s="100"/>
      <c r="K98" s="100"/>
      <c r="L98" s="101"/>
      <c r="M98" s="435"/>
      <c r="N98" s="435"/>
      <c r="O98" s="435"/>
      <c r="P98" s="435"/>
      <c r="Q98" s="435"/>
      <c r="R98" s="435"/>
      <c r="S98" s="435"/>
      <c r="T98" s="435"/>
      <c r="U98" s="435"/>
      <c r="V98" s="435"/>
      <c r="W98" s="102"/>
      <c r="X98" s="103"/>
      <c r="Y98" s="105"/>
      <c r="Z98" s="91"/>
      <c r="AA98" s="62"/>
    </row>
    <row r="99" spans="1:27" ht="38.25" customHeight="1">
      <c r="A99" s="49"/>
      <c r="B99" s="51">
        <f t="shared" ref="B99:B132" si="1">B98+1</f>
        <v>67</v>
      </c>
      <c r="C99" s="99"/>
      <c r="D99" s="100"/>
      <c r="E99" s="100"/>
      <c r="F99" s="100"/>
      <c r="G99" s="100"/>
      <c r="H99" s="100"/>
      <c r="I99" s="100"/>
      <c r="J99" s="100"/>
      <c r="K99" s="100"/>
      <c r="L99" s="101"/>
      <c r="M99" s="435"/>
      <c r="N99" s="435"/>
      <c r="O99" s="435"/>
      <c r="P99" s="435"/>
      <c r="Q99" s="435"/>
      <c r="R99" s="435"/>
      <c r="S99" s="435"/>
      <c r="T99" s="435"/>
      <c r="U99" s="435"/>
      <c r="V99" s="435"/>
      <c r="W99" s="102"/>
      <c r="X99" s="103"/>
      <c r="Y99" s="105"/>
      <c r="Z99" s="91"/>
      <c r="AA99" s="62"/>
    </row>
    <row r="100" spans="1:27" ht="38.25" customHeight="1">
      <c r="A100" s="49"/>
      <c r="B100" s="51">
        <f t="shared" si="1"/>
        <v>68</v>
      </c>
      <c r="C100" s="99"/>
      <c r="D100" s="100"/>
      <c r="E100" s="100"/>
      <c r="F100" s="100"/>
      <c r="G100" s="100"/>
      <c r="H100" s="100"/>
      <c r="I100" s="100"/>
      <c r="J100" s="100"/>
      <c r="K100" s="100"/>
      <c r="L100" s="101"/>
      <c r="M100" s="435"/>
      <c r="N100" s="435"/>
      <c r="O100" s="435"/>
      <c r="P100" s="435"/>
      <c r="Q100" s="435"/>
      <c r="R100" s="435"/>
      <c r="S100" s="435"/>
      <c r="T100" s="435"/>
      <c r="U100" s="435"/>
      <c r="V100" s="435"/>
      <c r="W100" s="102"/>
      <c r="X100" s="103"/>
      <c r="Y100" s="105"/>
      <c r="Z100" s="91"/>
      <c r="AA100" s="62"/>
    </row>
    <row r="101" spans="1:27" ht="38.25" customHeight="1">
      <c r="A101" s="49"/>
      <c r="B101" s="51">
        <f t="shared" si="1"/>
        <v>69</v>
      </c>
      <c r="C101" s="99"/>
      <c r="D101" s="100"/>
      <c r="E101" s="100"/>
      <c r="F101" s="100"/>
      <c r="G101" s="100"/>
      <c r="H101" s="100"/>
      <c r="I101" s="100"/>
      <c r="J101" s="100"/>
      <c r="K101" s="100"/>
      <c r="L101" s="101"/>
      <c r="M101" s="435"/>
      <c r="N101" s="435"/>
      <c r="O101" s="435"/>
      <c r="P101" s="435"/>
      <c r="Q101" s="435"/>
      <c r="R101" s="435"/>
      <c r="S101" s="435"/>
      <c r="T101" s="435"/>
      <c r="U101" s="435"/>
      <c r="V101" s="435"/>
      <c r="W101" s="102"/>
      <c r="X101" s="103"/>
      <c r="Y101" s="105"/>
      <c r="Z101" s="91"/>
      <c r="AA101" s="62"/>
    </row>
    <row r="102" spans="1:27" ht="38.25" customHeight="1">
      <c r="A102" s="49"/>
      <c r="B102" s="51">
        <f t="shared" si="1"/>
        <v>70</v>
      </c>
      <c r="C102" s="99"/>
      <c r="D102" s="100"/>
      <c r="E102" s="100"/>
      <c r="F102" s="100"/>
      <c r="G102" s="100"/>
      <c r="H102" s="100"/>
      <c r="I102" s="100"/>
      <c r="J102" s="100"/>
      <c r="K102" s="100"/>
      <c r="L102" s="101"/>
      <c r="M102" s="435"/>
      <c r="N102" s="435"/>
      <c r="O102" s="435"/>
      <c r="P102" s="435"/>
      <c r="Q102" s="435"/>
      <c r="R102" s="435"/>
      <c r="S102" s="435"/>
      <c r="T102" s="435"/>
      <c r="U102" s="435"/>
      <c r="V102" s="435"/>
      <c r="W102" s="102"/>
      <c r="X102" s="103"/>
      <c r="Y102" s="105"/>
      <c r="Z102" s="91"/>
      <c r="AA102" s="62"/>
    </row>
    <row r="103" spans="1:27" ht="38.25" customHeight="1">
      <c r="A103" s="49"/>
      <c r="B103" s="51">
        <f t="shared" si="1"/>
        <v>71</v>
      </c>
      <c r="C103" s="99"/>
      <c r="D103" s="100"/>
      <c r="E103" s="100"/>
      <c r="F103" s="100"/>
      <c r="G103" s="100"/>
      <c r="H103" s="100"/>
      <c r="I103" s="100"/>
      <c r="J103" s="100"/>
      <c r="K103" s="100"/>
      <c r="L103" s="101"/>
      <c r="M103" s="435"/>
      <c r="N103" s="435"/>
      <c r="O103" s="435"/>
      <c r="P103" s="435"/>
      <c r="Q103" s="435"/>
      <c r="R103" s="435"/>
      <c r="S103" s="435"/>
      <c r="T103" s="435"/>
      <c r="U103" s="435"/>
      <c r="V103" s="435"/>
      <c r="W103" s="102"/>
      <c r="X103" s="103"/>
      <c r="Y103" s="105"/>
      <c r="Z103" s="91"/>
      <c r="AA103" s="62"/>
    </row>
    <row r="104" spans="1:27" ht="38.25" customHeight="1">
      <c r="A104" s="49"/>
      <c r="B104" s="51">
        <f t="shared" si="1"/>
        <v>72</v>
      </c>
      <c r="C104" s="99"/>
      <c r="D104" s="100"/>
      <c r="E104" s="100"/>
      <c r="F104" s="100"/>
      <c r="G104" s="100"/>
      <c r="H104" s="100"/>
      <c r="I104" s="100"/>
      <c r="J104" s="100"/>
      <c r="K104" s="100"/>
      <c r="L104" s="101"/>
      <c r="M104" s="435"/>
      <c r="N104" s="435"/>
      <c r="O104" s="435"/>
      <c r="P104" s="435"/>
      <c r="Q104" s="435"/>
      <c r="R104" s="435"/>
      <c r="S104" s="435"/>
      <c r="T104" s="435"/>
      <c r="U104" s="435"/>
      <c r="V104" s="435"/>
      <c r="W104" s="102"/>
      <c r="X104" s="103"/>
      <c r="Y104" s="105"/>
      <c r="Z104" s="91"/>
      <c r="AA104" s="62"/>
    </row>
    <row r="105" spans="1:27" ht="38.25" customHeight="1">
      <c r="A105" s="49"/>
      <c r="B105" s="51">
        <f t="shared" si="1"/>
        <v>73</v>
      </c>
      <c r="C105" s="99"/>
      <c r="D105" s="100"/>
      <c r="E105" s="100"/>
      <c r="F105" s="100"/>
      <c r="G105" s="100"/>
      <c r="H105" s="100"/>
      <c r="I105" s="100"/>
      <c r="J105" s="100"/>
      <c r="K105" s="100"/>
      <c r="L105" s="101"/>
      <c r="M105" s="435"/>
      <c r="N105" s="435"/>
      <c r="O105" s="435"/>
      <c r="P105" s="435"/>
      <c r="Q105" s="435"/>
      <c r="R105" s="435"/>
      <c r="S105" s="435"/>
      <c r="T105" s="435"/>
      <c r="U105" s="435"/>
      <c r="V105" s="435"/>
      <c r="W105" s="102"/>
      <c r="X105" s="103"/>
      <c r="Y105" s="105"/>
      <c r="Z105" s="91"/>
      <c r="AA105" s="62"/>
    </row>
    <row r="106" spans="1:27" ht="38.25" customHeight="1">
      <c r="A106" s="49"/>
      <c r="B106" s="51">
        <f t="shared" si="1"/>
        <v>74</v>
      </c>
      <c r="C106" s="99"/>
      <c r="D106" s="100"/>
      <c r="E106" s="100"/>
      <c r="F106" s="100"/>
      <c r="G106" s="100"/>
      <c r="H106" s="100"/>
      <c r="I106" s="100"/>
      <c r="J106" s="100"/>
      <c r="K106" s="100"/>
      <c r="L106" s="101"/>
      <c r="M106" s="435"/>
      <c r="N106" s="435"/>
      <c r="O106" s="435"/>
      <c r="P106" s="435"/>
      <c r="Q106" s="435"/>
      <c r="R106" s="435"/>
      <c r="S106" s="435"/>
      <c r="T106" s="435"/>
      <c r="U106" s="435"/>
      <c r="V106" s="435"/>
      <c r="W106" s="102"/>
      <c r="X106" s="103"/>
      <c r="Y106" s="105"/>
      <c r="Z106" s="91"/>
      <c r="AA106" s="62"/>
    </row>
    <row r="107" spans="1:27" ht="38.25" customHeight="1">
      <c r="A107" s="49"/>
      <c r="B107" s="51">
        <f t="shared" si="1"/>
        <v>75</v>
      </c>
      <c r="C107" s="99"/>
      <c r="D107" s="100"/>
      <c r="E107" s="100"/>
      <c r="F107" s="100"/>
      <c r="G107" s="100"/>
      <c r="H107" s="100"/>
      <c r="I107" s="100"/>
      <c r="J107" s="100"/>
      <c r="K107" s="100"/>
      <c r="L107" s="101"/>
      <c r="M107" s="435"/>
      <c r="N107" s="435"/>
      <c r="O107" s="435"/>
      <c r="P107" s="435"/>
      <c r="Q107" s="435"/>
      <c r="R107" s="435"/>
      <c r="S107" s="435"/>
      <c r="T107" s="435"/>
      <c r="U107" s="435"/>
      <c r="V107" s="435"/>
      <c r="W107" s="102"/>
      <c r="X107" s="103"/>
      <c r="Y107" s="105"/>
      <c r="Z107" s="91"/>
      <c r="AA107" s="62"/>
    </row>
    <row r="108" spans="1:27" ht="38.25" customHeight="1">
      <c r="A108" s="49"/>
      <c r="B108" s="51">
        <f t="shared" si="1"/>
        <v>76</v>
      </c>
      <c r="C108" s="99"/>
      <c r="D108" s="100"/>
      <c r="E108" s="100"/>
      <c r="F108" s="100"/>
      <c r="G108" s="100"/>
      <c r="H108" s="100"/>
      <c r="I108" s="100"/>
      <c r="J108" s="100"/>
      <c r="K108" s="100"/>
      <c r="L108" s="101"/>
      <c r="M108" s="435"/>
      <c r="N108" s="435"/>
      <c r="O108" s="435"/>
      <c r="P108" s="435"/>
      <c r="Q108" s="435"/>
      <c r="R108" s="435"/>
      <c r="S108" s="435"/>
      <c r="T108" s="435"/>
      <c r="U108" s="435"/>
      <c r="V108" s="435"/>
      <c r="W108" s="102"/>
      <c r="X108" s="103"/>
      <c r="Y108" s="105"/>
      <c r="Z108" s="91"/>
      <c r="AA108" s="62"/>
    </row>
    <row r="109" spans="1:27" ht="38.25" customHeight="1">
      <c r="A109" s="49"/>
      <c r="B109" s="51">
        <f t="shared" si="1"/>
        <v>77</v>
      </c>
      <c r="C109" s="99"/>
      <c r="D109" s="100"/>
      <c r="E109" s="100"/>
      <c r="F109" s="100"/>
      <c r="G109" s="100"/>
      <c r="H109" s="100"/>
      <c r="I109" s="100"/>
      <c r="J109" s="100"/>
      <c r="K109" s="100"/>
      <c r="L109" s="101"/>
      <c r="M109" s="435"/>
      <c r="N109" s="435"/>
      <c r="O109" s="435"/>
      <c r="P109" s="435"/>
      <c r="Q109" s="435"/>
      <c r="R109" s="435"/>
      <c r="S109" s="435"/>
      <c r="T109" s="435"/>
      <c r="U109" s="435"/>
      <c r="V109" s="435"/>
      <c r="W109" s="102"/>
      <c r="X109" s="103"/>
      <c r="Y109" s="105"/>
      <c r="Z109" s="91"/>
      <c r="AA109" s="62"/>
    </row>
    <row r="110" spans="1:27" ht="38.25" customHeight="1">
      <c r="A110" s="49"/>
      <c r="B110" s="51">
        <f t="shared" si="1"/>
        <v>78</v>
      </c>
      <c r="C110" s="99"/>
      <c r="D110" s="100"/>
      <c r="E110" s="100"/>
      <c r="F110" s="100"/>
      <c r="G110" s="100"/>
      <c r="H110" s="100"/>
      <c r="I110" s="100"/>
      <c r="J110" s="100"/>
      <c r="K110" s="100"/>
      <c r="L110" s="101"/>
      <c r="M110" s="435"/>
      <c r="N110" s="435"/>
      <c r="O110" s="435"/>
      <c r="P110" s="435"/>
      <c r="Q110" s="435"/>
      <c r="R110" s="435"/>
      <c r="S110" s="435"/>
      <c r="T110" s="435"/>
      <c r="U110" s="435"/>
      <c r="V110" s="435"/>
      <c r="W110" s="102"/>
      <c r="X110" s="103"/>
      <c r="Y110" s="105"/>
      <c r="Z110" s="91"/>
      <c r="AA110" s="62"/>
    </row>
    <row r="111" spans="1:27" ht="38.25" customHeight="1">
      <c r="A111" s="49"/>
      <c r="B111" s="51">
        <f t="shared" si="1"/>
        <v>79</v>
      </c>
      <c r="C111" s="99"/>
      <c r="D111" s="100"/>
      <c r="E111" s="100"/>
      <c r="F111" s="100"/>
      <c r="G111" s="100"/>
      <c r="H111" s="100"/>
      <c r="I111" s="100"/>
      <c r="J111" s="100"/>
      <c r="K111" s="100"/>
      <c r="L111" s="101"/>
      <c r="M111" s="435"/>
      <c r="N111" s="435"/>
      <c r="O111" s="435"/>
      <c r="P111" s="435"/>
      <c r="Q111" s="435"/>
      <c r="R111" s="435"/>
      <c r="S111" s="435"/>
      <c r="T111" s="435"/>
      <c r="U111" s="435"/>
      <c r="V111" s="435"/>
      <c r="W111" s="102"/>
      <c r="X111" s="103"/>
      <c r="Y111" s="105"/>
      <c r="Z111" s="91"/>
      <c r="AA111" s="62"/>
    </row>
    <row r="112" spans="1:27" ht="38.25" customHeight="1">
      <c r="A112" s="49"/>
      <c r="B112" s="51">
        <f t="shared" si="1"/>
        <v>80</v>
      </c>
      <c r="C112" s="99"/>
      <c r="D112" s="100"/>
      <c r="E112" s="100"/>
      <c r="F112" s="100"/>
      <c r="G112" s="100"/>
      <c r="H112" s="100"/>
      <c r="I112" s="100"/>
      <c r="J112" s="100"/>
      <c r="K112" s="100"/>
      <c r="L112" s="101"/>
      <c r="M112" s="435"/>
      <c r="N112" s="435"/>
      <c r="O112" s="435"/>
      <c r="P112" s="435"/>
      <c r="Q112" s="435"/>
      <c r="R112" s="435"/>
      <c r="S112" s="435"/>
      <c r="T112" s="435"/>
      <c r="U112" s="435"/>
      <c r="V112" s="435"/>
      <c r="W112" s="102"/>
      <c r="X112" s="103"/>
      <c r="Y112" s="105"/>
      <c r="Z112" s="91"/>
      <c r="AA112" s="62"/>
    </row>
    <row r="113" spans="1:27" ht="38.25" customHeight="1">
      <c r="A113" s="49"/>
      <c r="B113" s="51">
        <f t="shared" si="1"/>
        <v>81</v>
      </c>
      <c r="C113" s="99"/>
      <c r="D113" s="100"/>
      <c r="E113" s="100"/>
      <c r="F113" s="100"/>
      <c r="G113" s="100"/>
      <c r="H113" s="100"/>
      <c r="I113" s="100"/>
      <c r="J113" s="100"/>
      <c r="K113" s="100"/>
      <c r="L113" s="101"/>
      <c r="M113" s="435"/>
      <c r="N113" s="435"/>
      <c r="O113" s="435"/>
      <c r="P113" s="435"/>
      <c r="Q113" s="435"/>
      <c r="R113" s="435"/>
      <c r="S113" s="435"/>
      <c r="T113" s="435"/>
      <c r="U113" s="435"/>
      <c r="V113" s="435"/>
      <c r="W113" s="102"/>
      <c r="X113" s="103"/>
      <c r="Y113" s="105"/>
      <c r="Z113" s="91"/>
      <c r="AA113" s="62"/>
    </row>
    <row r="114" spans="1:27" ht="38.25" customHeight="1">
      <c r="A114" s="49"/>
      <c r="B114" s="51">
        <f t="shared" si="1"/>
        <v>82</v>
      </c>
      <c r="C114" s="99"/>
      <c r="D114" s="100"/>
      <c r="E114" s="100"/>
      <c r="F114" s="100"/>
      <c r="G114" s="100"/>
      <c r="H114" s="100"/>
      <c r="I114" s="100"/>
      <c r="J114" s="100"/>
      <c r="K114" s="100"/>
      <c r="L114" s="101"/>
      <c r="M114" s="435"/>
      <c r="N114" s="435"/>
      <c r="O114" s="435"/>
      <c r="P114" s="435"/>
      <c r="Q114" s="435"/>
      <c r="R114" s="435"/>
      <c r="S114" s="435"/>
      <c r="T114" s="435"/>
      <c r="U114" s="435"/>
      <c r="V114" s="435"/>
      <c r="W114" s="102"/>
      <c r="X114" s="103"/>
      <c r="Y114" s="105"/>
      <c r="Z114" s="91"/>
      <c r="AA114" s="62"/>
    </row>
    <row r="115" spans="1:27" ht="38.25" customHeight="1">
      <c r="A115" s="49"/>
      <c r="B115" s="51">
        <f t="shared" si="1"/>
        <v>83</v>
      </c>
      <c r="C115" s="99"/>
      <c r="D115" s="100"/>
      <c r="E115" s="100"/>
      <c r="F115" s="100"/>
      <c r="G115" s="100"/>
      <c r="H115" s="100"/>
      <c r="I115" s="100"/>
      <c r="J115" s="100"/>
      <c r="K115" s="100"/>
      <c r="L115" s="101"/>
      <c r="M115" s="435"/>
      <c r="N115" s="435"/>
      <c r="O115" s="435"/>
      <c r="P115" s="435"/>
      <c r="Q115" s="435"/>
      <c r="R115" s="435"/>
      <c r="S115" s="435"/>
      <c r="T115" s="435"/>
      <c r="U115" s="435"/>
      <c r="V115" s="435"/>
      <c r="W115" s="102"/>
      <c r="X115" s="103"/>
      <c r="Y115" s="105"/>
      <c r="Z115" s="91"/>
      <c r="AA115" s="62"/>
    </row>
    <row r="116" spans="1:27" ht="38.25" customHeight="1">
      <c r="A116" s="49"/>
      <c r="B116" s="51">
        <f t="shared" si="1"/>
        <v>84</v>
      </c>
      <c r="C116" s="99"/>
      <c r="D116" s="100"/>
      <c r="E116" s="100"/>
      <c r="F116" s="100"/>
      <c r="G116" s="100"/>
      <c r="H116" s="100"/>
      <c r="I116" s="100"/>
      <c r="J116" s="100"/>
      <c r="K116" s="100"/>
      <c r="L116" s="101"/>
      <c r="M116" s="435"/>
      <c r="N116" s="435"/>
      <c r="O116" s="435"/>
      <c r="P116" s="435"/>
      <c r="Q116" s="435"/>
      <c r="R116" s="435"/>
      <c r="S116" s="435"/>
      <c r="T116" s="435"/>
      <c r="U116" s="435"/>
      <c r="V116" s="435"/>
      <c r="W116" s="102"/>
      <c r="X116" s="103"/>
      <c r="Y116" s="105"/>
      <c r="Z116" s="91"/>
      <c r="AA116" s="62"/>
    </row>
    <row r="117" spans="1:27" ht="38.25" customHeight="1">
      <c r="A117" s="49"/>
      <c r="B117" s="51">
        <f t="shared" si="1"/>
        <v>85</v>
      </c>
      <c r="C117" s="99"/>
      <c r="D117" s="100"/>
      <c r="E117" s="100"/>
      <c r="F117" s="100"/>
      <c r="G117" s="100"/>
      <c r="H117" s="100"/>
      <c r="I117" s="100"/>
      <c r="J117" s="100"/>
      <c r="K117" s="100"/>
      <c r="L117" s="101"/>
      <c r="M117" s="435"/>
      <c r="N117" s="435"/>
      <c r="O117" s="435"/>
      <c r="P117" s="435"/>
      <c r="Q117" s="435"/>
      <c r="R117" s="435"/>
      <c r="S117" s="435"/>
      <c r="T117" s="435"/>
      <c r="U117" s="435"/>
      <c r="V117" s="435"/>
      <c r="W117" s="102"/>
      <c r="X117" s="103"/>
      <c r="Y117" s="105"/>
      <c r="Z117" s="91"/>
      <c r="AA117" s="62"/>
    </row>
    <row r="118" spans="1:27" ht="38.25" customHeight="1">
      <c r="A118" s="49"/>
      <c r="B118" s="51">
        <f t="shared" si="1"/>
        <v>86</v>
      </c>
      <c r="C118" s="99"/>
      <c r="D118" s="100"/>
      <c r="E118" s="100"/>
      <c r="F118" s="100"/>
      <c r="G118" s="100"/>
      <c r="H118" s="100"/>
      <c r="I118" s="100"/>
      <c r="J118" s="100"/>
      <c r="K118" s="100"/>
      <c r="L118" s="101"/>
      <c r="M118" s="435"/>
      <c r="N118" s="435"/>
      <c r="O118" s="435"/>
      <c r="P118" s="435"/>
      <c r="Q118" s="435"/>
      <c r="R118" s="435"/>
      <c r="S118" s="435"/>
      <c r="T118" s="435"/>
      <c r="U118" s="435"/>
      <c r="V118" s="435"/>
      <c r="W118" s="102"/>
      <c r="X118" s="103"/>
      <c r="Y118" s="105"/>
      <c r="Z118" s="91"/>
      <c r="AA118" s="62"/>
    </row>
    <row r="119" spans="1:27" ht="38.25" customHeight="1">
      <c r="A119" s="49"/>
      <c r="B119" s="51">
        <f t="shared" si="1"/>
        <v>87</v>
      </c>
      <c r="C119" s="99"/>
      <c r="D119" s="100"/>
      <c r="E119" s="100"/>
      <c r="F119" s="100"/>
      <c r="G119" s="100"/>
      <c r="H119" s="100"/>
      <c r="I119" s="100"/>
      <c r="J119" s="100"/>
      <c r="K119" s="100"/>
      <c r="L119" s="101"/>
      <c r="M119" s="435"/>
      <c r="N119" s="435"/>
      <c r="O119" s="435"/>
      <c r="P119" s="435"/>
      <c r="Q119" s="435"/>
      <c r="R119" s="435"/>
      <c r="S119" s="435"/>
      <c r="T119" s="435"/>
      <c r="U119" s="435"/>
      <c r="V119" s="435"/>
      <c r="W119" s="102"/>
      <c r="X119" s="103"/>
      <c r="Y119" s="105"/>
      <c r="Z119" s="91"/>
      <c r="AA119" s="62"/>
    </row>
    <row r="120" spans="1:27" ht="38.25" customHeight="1">
      <c r="A120" s="49"/>
      <c r="B120" s="51">
        <f t="shared" si="1"/>
        <v>88</v>
      </c>
      <c r="C120" s="99"/>
      <c r="D120" s="100"/>
      <c r="E120" s="100"/>
      <c r="F120" s="100"/>
      <c r="G120" s="100"/>
      <c r="H120" s="100"/>
      <c r="I120" s="100"/>
      <c r="J120" s="100"/>
      <c r="K120" s="100"/>
      <c r="L120" s="101"/>
      <c r="M120" s="435"/>
      <c r="N120" s="435"/>
      <c r="O120" s="435"/>
      <c r="P120" s="435"/>
      <c r="Q120" s="435"/>
      <c r="R120" s="435"/>
      <c r="S120" s="435"/>
      <c r="T120" s="435"/>
      <c r="U120" s="435"/>
      <c r="V120" s="435"/>
      <c r="W120" s="102"/>
      <c r="X120" s="103"/>
      <c r="Y120" s="105"/>
      <c r="Z120" s="91"/>
      <c r="AA120" s="62"/>
    </row>
    <row r="121" spans="1:27" ht="38.25" customHeight="1">
      <c r="A121" s="49"/>
      <c r="B121" s="51">
        <f t="shared" si="1"/>
        <v>89</v>
      </c>
      <c r="C121" s="99"/>
      <c r="D121" s="100"/>
      <c r="E121" s="100"/>
      <c r="F121" s="100"/>
      <c r="G121" s="100"/>
      <c r="H121" s="100"/>
      <c r="I121" s="100"/>
      <c r="J121" s="100"/>
      <c r="K121" s="100"/>
      <c r="L121" s="101"/>
      <c r="M121" s="435"/>
      <c r="N121" s="435"/>
      <c r="O121" s="435"/>
      <c r="P121" s="435"/>
      <c r="Q121" s="435"/>
      <c r="R121" s="435"/>
      <c r="S121" s="435"/>
      <c r="T121" s="435"/>
      <c r="U121" s="435"/>
      <c r="V121" s="435"/>
      <c r="W121" s="102"/>
      <c r="X121" s="103"/>
      <c r="Y121" s="105"/>
      <c r="Z121" s="91"/>
      <c r="AA121" s="62"/>
    </row>
    <row r="122" spans="1:27" ht="38.25" customHeight="1">
      <c r="A122" s="49"/>
      <c r="B122" s="51">
        <f t="shared" si="1"/>
        <v>90</v>
      </c>
      <c r="C122" s="99"/>
      <c r="D122" s="100"/>
      <c r="E122" s="100"/>
      <c r="F122" s="100"/>
      <c r="G122" s="100"/>
      <c r="H122" s="100"/>
      <c r="I122" s="100"/>
      <c r="J122" s="100"/>
      <c r="K122" s="100"/>
      <c r="L122" s="101"/>
      <c r="M122" s="435"/>
      <c r="N122" s="435"/>
      <c r="O122" s="435"/>
      <c r="P122" s="435"/>
      <c r="Q122" s="435"/>
      <c r="R122" s="435"/>
      <c r="S122" s="435"/>
      <c r="T122" s="435"/>
      <c r="U122" s="435"/>
      <c r="V122" s="435"/>
      <c r="W122" s="102"/>
      <c r="X122" s="103"/>
      <c r="Y122" s="105"/>
      <c r="Z122" s="91"/>
      <c r="AA122" s="62"/>
    </row>
    <row r="123" spans="1:27" ht="38.25" customHeight="1">
      <c r="A123" s="49"/>
      <c r="B123" s="51">
        <f t="shared" si="1"/>
        <v>91</v>
      </c>
      <c r="C123" s="99"/>
      <c r="D123" s="100"/>
      <c r="E123" s="100"/>
      <c r="F123" s="100"/>
      <c r="G123" s="100"/>
      <c r="H123" s="100"/>
      <c r="I123" s="100"/>
      <c r="J123" s="100"/>
      <c r="K123" s="100"/>
      <c r="L123" s="101"/>
      <c r="M123" s="435"/>
      <c r="N123" s="435"/>
      <c r="O123" s="435"/>
      <c r="P123" s="435"/>
      <c r="Q123" s="435"/>
      <c r="R123" s="435"/>
      <c r="S123" s="435"/>
      <c r="T123" s="435"/>
      <c r="U123" s="435"/>
      <c r="V123" s="435"/>
      <c r="W123" s="102"/>
      <c r="X123" s="103"/>
      <c r="Y123" s="105"/>
      <c r="Z123" s="91"/>
      <c r="AA123" s="62"/>
    </row>
    <row r="124" spans="1:27" ht="38.25" customHeight="1">
      <c r="A124" s="49"/>
      <c r="B124" s="51">
        <f t="shared" si="1"/>
        <v>92</v>
      </c>
      <c r="C124" s="99"/>
      <c r="D124" s="100"/>
      <c r="E124" s="100"/>
      <c r="F124" s="100"/>
      <c r="G124" s="100"/>
      <c r="H124" s="100"/>
      <c r="I124" s="100"/>
      <c r="J124" s="100"/>
      <c r="K124" s="100"/>
      <c r="L124" s="101"/>
      <c r="M124" s="435"/>
      <c r="N124" s="435"/>
      <c r="O124" s="435"/>
      <c r="P124" s="435"/>
      <c r="Q124" s="435"/>
      <c r="R124" s="435"/>
      <c r="S124" s="435"/>
      <c r="T124" s="435"/>
      <c r="U124" s="435"/>
      <c r="V124" s="435"/>
      <c r="W124" s="102"/>
      <c r="X124" s="103"/>
      <c r="Y124" s="105"/>
      <c r="Z124" s="91"/>
      <c r="AA124" s="62"/>
    </row>
    <row r="125" spans="1:27" ht="38.25" customHeight="1">
      <c r="A125" s="49"/>
      <c r="B125" s="51">
        <f t="shared" si="1"/>
        <v>93</v>
      </c>
      <c r="C125" s="99"/>
      <c r="D125" s="100"/>
      <c r="E125" s="100"/>
      <c r="F125" s="100"/>
      <c r="G125" s="100"/>
      <c r="H125" s="100"/>
      <c r="I125" s="100"/>
      <c r="J125" s="100"/>
      <c r="K125" s="100"/>
      <c r="L125" s="101"/>
      <c r="M125" s="435"/>
      <c r="N125" s="435"/>
      <c r="O125" s="435"/>
      <c r="P125" s="435"/>
      <c r="Q125" s="435"/>
      <c r="R125" s="435"/>
      <c r="S125" s="435"/>
      <c r="T125" s="435"/>
      <c r="U125" s="435"/>
      <c r="V125" s="435"/>
      <c r="W125" s="102"/>
      <c r="X125" s="103"/>
      <c r="Y125" s="105"/>
      <c r="Z125" s="91"/>
      <c r="AA125" s="62"/>
    </row>
    <row r="126" spans="1:27" ht="38.25" customHeight="1">
      <c r="A126" s="49"/>
      <c r="B126" s="51">
        <f t="shared" si="1"/>
        <v>94</v>
      </c>
      <c r="C126" s="99"/>
      <c r="D126" s="100"/>
      <c r="E126" s="100"/>
      <c r="F126" s="100"/>
      <c r="G126" s="100"/>
      <c r="H126" s="100"/>
      <c r="I126" s="100"/>
      <c r="J126" s="100"/>
      <c r="K126" s="100"/>
      <c r="L126" s="101"/>
      <c r="M126" s="435"/>
      <c r="N126" s="435"/>
      <c r="O126" s="435"/>
      <c r="P126" s="435"/>
      <c r="Q126" s="435"/>
      <c r="R126" s="435"/>
      <c r="S126" s="435"/>
      <c r="T126" s="435"/>
      <c r="U126" s="435"/>
      <c r="V126" s="435"/>
      <c r="W126" s="102"/>
      <c r="X126" s="103"/>
      <c r="Y126" s="105"/>
      <c r="Z126" s="91"/>
      <c r="AA126" s="62"/>
    </row>
    <row r="127" spans="1:27" ht="38.25" customHeight="1">
      <c r="A127" s="49"/>
      <c r="B127" s="51">
        <f t="shared" si="1"/>
        <v>95</v>
      </c>
      <c r="C127" s="99"/>
      <c r="D127" s="100"/>
      <c r="E127" s="100"/>
      <c r="F127" s="100"/>
      <c r="G127" s="100"/>
      <c r="H127" s="100"/>
      <c r="I127" s="100"/>
      <c r="J127" s="100"/>
      <c r="K127" s="100"/>
      <c r="L127" s="101"/>
      <c r="M127" s="435"/>
      <c r="N127" s="435"/>
      <c r="O127" s="435"/>
      <c r="P127" s="435"/>
      <c r="Q127" s="435"/>
      <c r="R127" s="435"/>
      <c r="S127" s="435"/>
      <c r="T127" s="435"/>
      <c r="U127" s="435"/>
      <c r="V127" s="435"/>
      <c r="W127" s="102"/>
      <c r="X127" s="103"/>
      <c r="Y127" s="105"/>
      <c r="Z127" s="91"/>
      <c r="AA127" s="62"/>
    </row>
    <row r="128" spans="1:27" ht="38.25" customHeight="1">
      <c r="A128" s="49"/>
      <c r="B128" s="51">
        <f t="shared" si="1"/>
        <v>96</v>
      </c>
      <c r="C128" s="99"/>
      <c r="D128" s="100"/>
      <c r="E128" s="100"/>
      <c r="F128" s="100"/>
      <c r="G128" s="100"/>
      <c r="H128" s="100"/>
      <c r="I128" s="100"/>
      <c r="J128" s="100"/>
      <c r="K128" s="100"/>
      <c r="L128" s="101"/>
      <c r="M128" s="435"/>
      <c r="N128" s="435"/>
      <c r="O128" s="435"/>
      <c r="P128" s="435"/>
      <c r="Q128" s="435"/>
      <c r="R128" s="435"/>
      <c r="S128" s="435"/>
      <c r="T128" s="435"/>
      <c r="U128" s="435"/>
      <c r="V128" s="435"/>
      <c r="W128" s="102"/>
      <c r="X128" s="103"/>
      <c r="Y128" s="105"/>
      <c r="Z128" s="91"/>
      <c r="AA128" s="62"/>
    </row>
    <row r="129" spans="1:27" ht="38.25" customHeight="1">
      <c r="A129" s="49"/>
      <c r="B129" s="51">
        <f t="shared" si="1"/>
        <v>97</v>
      </c>
      <c r="C129" s="99"/>
      <c r="D129" s="100"/>
      <c r="E129" s="100"/>
      <c r="F129" s="100"/>
      <c r="G129" s="100"/>
      <c r="H129" s="100"/>
      <c r="I129" s="100"/>
      <c r="J129" s="100"/>
      <c r="K129" s="100"/>
      <c r="L129" s="101"/>
      <c r="M129" s="435"/>
      <c r="N129" s="435"/>
      <c r="O129" s="435"/>
      <c r="P129" s="435"/>
      <c r="Q129" s="435"/>
      <c r="R129" s="435"/>
      <c r="S129" s="435"/>
      <c r="T129" s="435"/>
      <c r="U129" s="435"/>
      <c r="V129" s="435"/>
      <c r="W129" s="102"/>
      <c r="X129" s="103"/>
      <c r="Y129" s="105"/>
      <c r="Z129" s="91"/>
      <c r="AA129" s="62"/>
    </row>
    <row r="130" spans="1:27" ht="38.25" customHeight="1">
      <c r="A130" s="49"/>
      <c r="B130" s="51">
        <f t="shared" si="1"/>
        <v>98</v>
      </c>
      <c r="C130" s="99"/>
      <c r="D130" s="100"/>
      <c r="E130" s="100"/>
      <c r="F130" s="100"/>
      <c r="G130" s="100"/>
      <c r="H130" s="100"/>
      <c r="I130" s="100"/>
      <c r="J130" s="100"/>
      <c r="K130" s="100"/>
      <c r="L130" s="101"/>
      <c r="M130" s="435"/>
      <c r="N130" s="435"/>
      <c r="O130" s="435"/>
      <c r="P130" s="435"/>
      <c r="Q130" s="435"/>
      <c r="R130" s="435"/>
      <c r="S130" s="435"/>
      <c r="T130" s="435"/>
      <c r="U130" s="435"/>
      <c r="V130" s="435"/>
      <c r="W130" s="102"/>
      <c r="X130" s="103"/>
      <c r="Y130" s="105"/>
      <c r="Z130" s="91"/>
      <c r="AA130" s="62"/>
    </row>
    <row r="131" spans="1:27" ht="38.25" customHeight="1">
      <c r="A131" s="49"/>
      <c r="B131" s="51">
        <f t="shared" si="1"/>
        <v>99</v>
      </c>
      <c r="C131" s="99"/>
      <c r="D131" s="100"/>
      <c r="E131" s="100"/>
      <c r="F131" s="100"/>
      <c r="G131" s="100"/>
      <c r="H131" s="100"/>
      <c r="I131" s="100"/>
      <c r="J131" s="100"/>
      <c r="K131" s="100"/>
      <c r="L131" s="101"/>
      <c r="M131" s="435"/>
      <c r="N131" s="435"/>
      <c r="O131" s="435"/>
      <c r="P131" s="435"/>
      <c r="Q131" s="435"/>
      <c r="R131" s="435"/>
      <c r="S131" s="435"/>
      <c r="T131" s="435"/>
      <c r="U131" s="435"/>
      <c r="V131" s="435"/>
      <c r="W131" s="102"/>
      <c r="X131" s="103"/>
      <c r="Y131" s="105"/>
      <c r="Z131" s="91"/>
      <c r="AA131" s="62"/>
    </row>
    <row r="132" spans="1:27" ht="38.25" customHeight="1" thickBot="1">
      <c r="A132" s="49"/>
      <c r="B132" s="51">
        <f t="shared" si="1"/>
        <v>100</v>
      </c>
      <c r="C132" s="106"/>
      <c r="D132" s="107"/>
      <c r="E132" s="107"/>
      <c r="F132" s="107"/>
      <c r="G132" s="107"/>
      <c r="H132" s="107"/>
      <c r="I132" s="107"/>
      <c r="J132" s="107"/>
      <c r="K132" s="107"/>
      <c r="L132" s="108"/>
      <c r="M132" s="447"/>
      <c r="N132" s="447"/>
      <c r="O132" s="447"/>
      <c r="P132" s="447"/>
      <c r="Q132" s="447"/>
      <c r="R132" s="447"/>
      <c r="S132" s="447"/>
      <c r="T132" s="447"/>
      <c r="U132" s="447"/>
      <c r="V132" s="447"/>
      <c r="W132" s="109"/>
      <c r="X132" s="110"/>
      <c r="Y132" s="111"/>
      <c r="Z132" s="91"/>
      <c r="AA132" s="62"/>
    </row>
    <row r="133" spans="1:27" ht="4.5" customHeight="1">
      <c r="A133" s="7"/>
    </row>
    <row r="134" spans="1:27" ht="28.5" customHeight="1">
      <c r="B134" s="9"/>
      <c r="C134" s="446"/>
      <c r="D134" s="446"/>
      <c r="E134" s="446"/>
      <c r="F134" s="446"/>
      <c r="G134" s="446"/>
      <c r="H134" s="446"/>
      <c r="I134" s="446"/>
      <c r="J134" s="446"/>
      <c r="K134" s="446"/>
      <c r="L134" s="446"/>
      <c r="M134" s="446"/>
      <c r="N134" s="446"/>
      <c r="O134" s="446"/>
      <c r="P134" s="446"/>
      <c r="Q134" s="446"/>
      <c r="R134" s="446"/>
      <c r="S134" s="446"/>
      <c r="T134" s="446"/>
      <c r="U134" s="446"/>
      <c r="V134" s="446"/>
      <c r="W134" s="446"/>
      <c r="X134" s="446"/>
      <c r="Y134" s="446"/>
      <c r="Z134" s="446"/>
      <c r="AA134" s="44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sheetProtection password="8548" sheet="1" objects="1" scenarios="1"/>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5000"/>
  <sheetViews>
    <sheetView tabSelected="1" view="pageBreakPreview" zoomScaleNormal="120" zoomScaleSheetLayoutView="100" workbookViewId="0">
      <selection activeCell="B5" sqref="B5:P6"/>
    </sheetView>
  </sheetViews>
  <sheetFormatPr defaultColWidth="9" defaultRowHeight="13.5"/>
  <cols>
    <col min="1" max="1" width="4" style="136" customWidth="1"/>
    <col min="2" max="4" width="2" style="136" customWidth="1"/>
    <col min="5" max="5" width="1.875" style="136" customWidth="1"/>
    <col min="6" max="9" width="2" style="136" customWidth="1"/>
    <col min="10" max="10" width="2.125" style="136" customWidth="1"/>
    <col min="11" max="11" width="2" style="136" customWidth="1"/>
    <col min="12" max="12" width="2" style="136" hidden="1" customWidth="1"/>
    <col min="13" max="14" width="7.5" style="136" bestFit="1" customWidth="1"/>
    <col min="15" max="15" width="8.75" style="136" customWidth="1"/>
    <col min="16" max="17" width="17" style="136" customWidth="1"/>
    <col min="18" max="24" width="10.625" style="136" customWidth="1"/>
    <col min="25" max="30" width="9.25" style="136" customWidth="1"/>
    <col min="31" max="32" width="9.25" style="219" customWidth="1"/>
    <col min="33" max="33" width="9.25" style="136" customWidth="1"/>
    <col min="34" max="34" width="12.875" style="136" customWidth="1"/>
    <col min="35" max="35" width="11.125" style="136" customWidth="1"/>
    <col min="36" max="37" width="11.25" style="136" customWidth="1"/>
    <col min="38" max="38" width="2.25" style="136" customWidth="1"/>
    <col min="39" max="16384" width="9" style="136"/>
  </cols>
  <sheetData>
    <row r="1" spans="1:40">
      <c r="A1" s="134" t="s">
        <v>39</v>
      </c>
      <c r="B1" s="134"/>
      <c r="C1" s="135"/>
      <c r="D1" s="135"/>
      <c r="E1" s="135"/>
      <c r="F1" s="135"/>
      <c r="G1" s="135"/>
      <c r="H1" s="135"/>
      <c r="I1" s="135" t="s">
        <v>87</v>
      </c>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row>
    <row r="2" spans="1:40" ht="10.5" customHeight="1" thickBot="1">
      <c r="A2" s="135"/>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row>
    <row r="3" spans="1:40" ht="15" thickBot="1">
      <c r="A3" s="465" t="s">
        <v>52</v>
      </c>
      <c r="B3" s="465"/>
      <c r="C3" s="466"/>
      <c r="D3" s="467" t="str">
        <f>IF(【最初に入力】基本情報入力シート!M16="","",【最初に入力】基本情報入力シート!M16)</f>
        <v/>
      </c>
      <c r="E3" s="468"/>
      <c r="F3" s="468"/>
      <c r="G3" s="468"/>
      <c r="H3" s="468"/>
      <c r="I3" s="468"/>
      <c r="J3" s="468"/>
      <c r="K3" s="468"/>
      <c r="L3" s="468"/>
      <c r="M3" s="468"/>
      <c r="N3" s="468"/>
      <c r="O3" s="468"/>
      <c r="P3" s="469"/>
      <c r="Q3" s="135"/>
      <c r="R3" s="135"/>
      <c r="S3" s="135"/>
      <c r="T3" s="135"/>
      <c r="U3" s="135"/>
      <c r="V3" s="135"/>
      <c r="W3" s="135"/>
      <c r="X3" s="135"/>
      <c r="Y3" s="135"/>
      <c r="Z3" s="135"/>
      <c r="AA3" s="135"/>
      <c r="AB3" s="135"/>
      <c r="AC3" s="135"/>
      <c r="AD3" s="135"/>
      <c r="AE3" s="135"/>
      <c r="AF3" s="135"/>
      <c r="AG3" s="135"/>
      <c r="AH3" s="135"/>
    </row>
    <row r="4" spans="1:40" ht="15" thickBot="1">
      <c r="A4" s="137"/>
      <c r="B4" s="137"/>
      <c r="C4" s="137"/>
      <c r="D4" s="138"/>
      <c r="E4" s="138"/>
      <c r="F4" s="138"/>
      <c r="G4" s="138"/>
      <c r="H4" s="138"/>
      <c r="I4" s="138"/>
      <c r="J4" s="138"/>
      <c r="K4" s="138"/>
      <c r="L4" s="138"/>
      <c r="M4" s="138"/>
      <c r="N4" s="138"/>
      <c r="O4" s="138"/>
      <c r="P4" s="135"/>
      <c r="Q4" s="135"/>
      <c r="R4" s="135"/>
      <c r="S4" s="135"/>
      <c r="T4" s="135"/>
      <c r="U4" s="135"/>
      <c r="V4" s="135"/>
      <c r="W4" s="135"/>
      <c r="X4" s="135"/>
      <c r="Y4" s="135"/>
      <c r="Z4" s="135"/>
      <c r="AA4" s="135"/>
      <c r="AB4" s="135"/>
      <c r="AC4" s="139"/>
      <c r="AD4" s="135"/>
      <c r="AE4" s="135"/>
      <c r="AF4" s="135"/>
      <c r="AG4" s="135"/>
      <c r="AH4" s="135"/>
    </row>
    <row r="5" spans="1:40">
      <c r="A5" s="135"/>
      <c r="B5" s="478"/>
      <c r="C5" s="479"/>
      <c r="D5" s="479"/>
      <c r="E5" s="479"/>
      <c r="F5" s="479"/>
      <c r="G5" s="479"/>
      <c r="H5" s="479"/>
      <c r="I5" s="479"/>
      <c r="J5" s="479"/>
      <c r="K5" s="479"/>
      <c r="L5" s="479"/>
      <c r="M5" s="479"/>
      <c r="N5" s="479"/>
      <c r="O5" s="479"/>
      <c r="P5" s="480"/>
      <c r="Q5" s="470" t="s">
        <v>136</v>
      </c>
      <c r="R5" s="472" t="s">
        <v>90</v>
      </c>
      <c r="S5" s="472"/>
      <c r="T5" s="473"/>
      <c r="U5" s="140"/>
      <c r="V5" s="484"/>
      <c r="W5" s="485"/>
      <c r="X5" s="519" t="s">
        <v>137</v>
      </c>
      <c r="Y5" s="517" t="s">
        <v>90</v>
      </c>
      <c r="Z5" s="523"/>
      <c r="AA5" s="523"/>
      <c r="AB5" s="516" t="s">
        <v>88</v>
      </c>
      <c r="AC5" s="472"/>
      <c r="AD5" s="517"/>
      <c r="AE5" s="521" t="s">
        <v>128</v>
      </c>
      <c r="AF5" s="141"/>
      <c r="AG5" s="142"/>
      <c r="AH5" s="142"/>
      <c r="AI5" s="135"/>
      <c r="AJ5" s="135"/>
    </row>
    <row r="6" spans="1:40" ht="48" customHeight="1">
      <c r="A6" s="135"/>
      <c r="B6" s="481"/>
      <c r="C6" s="482"/>
      <c r="D6" s="482"/>
      <c r="E6" s="482"/>
      <c r="F6" s="482"/>
      <c r="G6" s="482"/>
      <c r="H6" s="482"/>
      <c r="I6" s="482"/>
      <c r="J6" s="482"/>
      <c r="K6" s="482"/>
      <c r="L6" s="482"/>
      <c r="M6" s="482"/>
      <c r="N6" s="482"/>
      <c r="O6" s="482"/>
      <c r="P6" s="483"/>
      <c r="Q6" s="471"/>
      <c r="R6" s="143" t="s">
        <v>84</v>
      </c>
      <c r="S6" s="143" t="s">
        <v>85</v>
      </c>
      <c r="T6" s="144" t="s">
        <v>362</v>
      </c>
      <c r="U6" s="145"/>
      <c r="V6" s="486"/>
      <c r="W6" s="487"/>
      <c r="X6" s="474"/>
      <c r="Y6" s="146" t="s">
        <v>84</v>
      </c>
      <c r="Z6" s="146" t="s">
        <v>85</v>
      </c>
      <c r="AA6" s="146" t="s">
        <v>86</v>
      </c>
      <c r="AB6" s="146" t="s">
        <v>84</v>
      </c>
      <c r="AC6" s="146" t="s">
        <v>85</v>
      </c>
      <c r="AD6" s="146" t="s">
        <v>86</v>
      </c>
      <c r="AE6" s="522"/>
      <c r="AF6" s="147" t="s">
        <v>130</v>
      </c>
      <c r="AG6" s="148"/>
      <c r="AH6" s="148"/>
      <c r="AI6" s="135"/>
      <c r="AJ6" s="135"/>
    </row>
    <row r="7" spans="1:40" ht="18" customHeight="1">
      <c r="A7" s="135"/>
      <c r="B7" s="149" t="s">
        <v>202</v>
      </c>
      <c r="C7" s="150"/>
      <c r="D7" s="150"/>
      <c r="E7" s="150"/>
      <c r="F7" s="150"/>
      <c r="G7" s="150"/>
      <c r="H7" s="150"/>
      <c r="I7" s="150"/>
      <c r="J7" s="150"/>
      <c r="K7" s="150"/>
      <c r="L7" s="150"/>
      <c r="M7" s="150"/>
      <c r="N7" s="150"/>
      <c r="O7" s="150"/>
      <c r="P7" s="150"/>
      <c r="Q7" s="76">
        <f>SUM(S19:S118)</f>
        <v>0</v>
      </c>
      <c r="R7" s="151">
        <f>SUM(T19:T118)</f>
        <v>0</v>
      </c>
      <c r="S7" s="152">
        <f>SUM(U19:U118)</f>
        <v>0</v>
      </c>
      <c r="T7" s="153"/>
      <c r="U7" s="154"/>
      <c r="V7" s="476" t="s">
        <v>200</v>
      </c>
      <c r="W7" s="477"/>
      <c r="X7" s="78">
        <f>SUM(V19:V118)</f>
        <v>0</v>
      </c>
      <c r="Y7" s="155"/>
      <c r="Z7" s="156"/>
      <c r="AA7" s="156"/>
      <c r="AB7" s="156"/>
      <c r="AC7" s="156"/>
      <c r="AD7" s="156"/>
      <c r="AE7" s="157"/>
      <c r="AF7" s="158"/>
      <c r="AG7" s="159"/>
      <c r="AH7" s="159"/>
      <c r="AI7" s="135"/>
      <c r="AJ7" s="135"/>
    </row>
    <row r="8" spans="1:40" ht="18" customHeight="1" thickBot="1">
      <c r="A8" s="135"/>
      <c r="B8" s="160" t="s">
        <v>203</v>
      </c>
      <c r="C8" s="161"/>
      <c r="D8" s="161"/>
      <c r="E8" s="161"/>
      <c r="F8" s="161"/>
      <c r="G8" s="161"/>
      <c r="H8" s="161"/>
      <c r="I8" s="161"/>
      <c r="J8" s="161"/>
      <c r="K8" s="161"/>
      <c r="L8" s="161"/>
      <c r="M8" s="161"/>
      <c r="N8" s="161"/>
      <c r="O8" s="161"/>
      <c r="P8" s="161"/>
      <c r="Q8" s="75">
        <f t="shared" ref="Q8:T8" si="0">SUM(X19:X118)</f>
        <v>0</v>
      </c>
      <c r="R8" s="70">
        <f>SUM(Y19:Y118)</f>
        <v>0</v>
      </c>
      <c r="S8" s="70">
        <f t="shared" si="0"/>
        <v>0</v>
      </c>
      <c r="T8" s="77">
        <f t="shared" si="0"/>
        <v>0</v>
      </c>
      <c r="U8" s="79"/>
      <c r="V8" s="488" t="s">
        <v>201</v>
      </c>
      <c r="W8" s="489"/>
      <c r="X8" s="162">
        <f>SUM(Y8:AA8)</f>
        <v>0</v>
      </c>
      <c r="Y8" s="70">
        <f t="shared" ref="Y8:AE8" si="1">SUM(AB19:AB118)</f>
        <v>0</v>
      </c>
      <c r="Z8" s="70">
        <f t="shared" si="1"/>
        <v>0</v>
      </c>
      <c r="AA8" s="70">
        <f t="shared" si="1"/>
        <v>0</v>
      </c>
      <c r="AB8" s="71">
        <f t="shared" si="1"/>
        <v>0</v>
      </c>
      <c r="AC8" s="71">
        <f t="shared" si="1"/>
        <v>0</v>
      </c>
      <c r="AD8" s="72">
        <f t="shared" si="1"/>
        <v>0</v>
      </c>
      <c r="AE8" s="73">
        <f t="shared" si="1"/>
        <v>0</v>
      </c>
      <c r="AF8" s="74" t="str">
        <f>IF(COUNTA(AE19:AF118)=0,"",(COUNTIFS(AH19:AH118,"",AF19:AF118,"&gt;０")+COUNTIFS(AH19:AH118,"",AE19:AE118,"&gt;０")-COUNTIFS(AE19:AE118,"&gt;0",AF19:AF118,"&gt;０",AH19:AH118,"")))</f>
        <v/>
      </c>
      <c r="AG8" s="63"/>
      <c r="AH8" s="63"/>
      <c r="AI8" s="135"/>
      <c r="AJ8" s="135"/>
    </row>
    <row r="9" spans="1:40" ht="27.75" customHeight="1">
      <c r="A9" s="135"/>
      <c r="B9" s="490"/>
      <c r="C9" s="491"/>
      <c r="D9" s="491"/>
      <c r="E9" s="491"/>
      <c r="F9" s="491"/>
      <c r="G9" s="491"/>
      <c r="H9" s="491"/>
      <c r="I9" s="491"/>
      <c r="J9" s="491"/>
      <c r="K9" s="491"/>
      <c r="L9" s="491"/>
      <c r="M9" s="491"/>
      <c r="N9" s="491"/>
      <c r="O9" s="491"/>
      <c r="P9" s="491"/>
      <c r="Q9" s="89" t="s">
        <v>205</v>
      </c>
      <c r="R9" s="87" t="s">
        <v>349</v>
      </c>
      <c r="S9" s="88" t="s">
        <v>350</v>
      </c>
      <c r="T9" s="92" t="s">
        <v>362</v>
      </c>
      <c r="U9" s="163"/>
      <c r="V9" s="518"/>
      <c r="W9" s="518"/>
      <c r="X9" s="518"/>
      <c r="Y9" s="518"/>
      <c r="Z9" s="518"/>
      <c r="AA9" s="518"/>
      <c r="AB9" s="518"/>
      <c r="AC9" s="518"/>
      <c r="AD9" s="518"/>
      <c r="AE9" s="518"/>
      <c r="AF9" s="518"/>
      <c r="AG9" s="135"/>
      <c r="AH9" s="135"/>
      <c r="AI9" s="135"/>
    </row>
    <row r="10" spans="1:40" ht="14.25" thickBot="1">
      <c r="A10" s="135"/>
      <c r="B10" s="500" t="s">
        <v>351</v>
      </c>
      <c r="C10" s="501"/>
      <c r="D10" s="501"/>
      <c r="E10" s="501"/>
      <c r="F10" s="501"/>
      <c r="G10" s="501"/>
      <c r="H10" s="501"/>
      <c r="I10" s="501"/>
      <c r="J10" s="501"/>
      <c r="K10" s="501"/>
      <c r="L10" s="501"/>
      <c r="M10" s="501"/>
      <c r="N10" s="501"/>
      <c r="O10" s="501"/>
      <c r="P10" s="501"/>
      <c r="Q10" s="75">
        <f>R10+S10+T10</f>
        <v>0</v>
      </c>
      <c r="R10" s="85">
        <f>SUM(AI19:AI118)</f>
        <v>0</v>
      </c>
      <c r="S10" s="86">
        <f>SUM(AJ19:AJ118)</f>
        <v>0</v>
      </c>
      <c r="T10" s="74">
        <f>SUM(AK19:AK118)</f>
        <v>0</v>
      </c>
      <c r="U10" s="164"/>
      <c r="V10" s="520"/>
      <c r="W10" s="520"/>
      <c r="X10" s="520"/>
      <c r="Y10" s="520"/>
      <c r="Z10" s="520"/>
      <c r="AA10" s="520"/>
      <c r="AB10" s="520"/>
      <c r="AC10" s="520"/>
      <c r="AD10" s="520"/>
      <c r="AE10" s="520"/>
      <c r="AF10" s="520"/>
      <c r="AG10" s="135"/>
      <c r="AH10" s="135"/>
      <c r="AI10" s="135"/>
    </row>
    <row r="11" spans="1:40" ht="50.25" customHeight="1">
      <c r="A11" s="135"/>
      <c r="B11" s="492" t="s">
        <v>226</v>
      </c>
      <c r="C11" s="492"/>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135"/>
      <c r="AF11" s="135"/>
      <c r="AG11" s="135"/>
      <c r="AH11" s="135"/>
    </row>
    <row r="12" spans="1:40" ht="18.75" customHeight="1">
      <c r="A12" s="165"/>
      <c r="B12" s="165"/>
      <c r="C12" s="165"/>
      <c r="D12" s="165"/>
      <c r="E12" s="165"/>
      <c r="F12" s="165"/>
      <c r="G12" s="165"/>
      <c r="H12" s="165"/>
      <c r="I12" s="165"/>
      <c r="J12" s="165"/>
      <c r="K12" s="165"/>
      <c r="L12" s="165"/>
      <c r="M12" s="165"/>
      <c r="N12" s="165"/>
      <c r="O12" s="165"/>
      <c r="P12" s="166"/>
      <c r="Q12" s="135"/>
      <c r="R12" s="135"/>
      <c r="S12" s="135"/>
      <c r="T12" s="135"/>
      <c r="U12" s="135"/>
      <c r="V12" s="135"/>
      <c r="W12" s="135"/>
      <c r="X12" s="135"/>
      <c r="Y12" s="135"/>
      <c r="Z12" s="135"/>
      <c r="AA12" s="135"/>
      <c r="AB12" s="135"/>
      <c r="AC12" s="135"/>
      <c r="AD12" s="135"/>
      <c r="AE12" s="135"/>
      <c r="AF12" s="135"/>
      <c r="AG12" s="135"/>
      <c r="AH12" s="135"/>
    </row>
    <row r="13" spans="1:40" ht="13.5" customHeight="1">
      <c r="A13" s="450"/>
      <c r="B13" s="506" t="s">
        <v>7</v>
      </c>
      <c r="C13" s="507"/>
      <c r="D13" s="507"/>
      <c r="E13" s="507"/>
      <c r="F13" s="507"/>
      <c r="G13" s="507"/>
      <c r="H13" s="507"/>
      <c r="I13" s="507"/>
      <c r="J13" s="507"/>
      <c r="K13" s="508"/>
      <c r="L13" s="167"/>
      <c r="M13" s="498" t="s">
        <v>78</v>
      </c>
      <c r="N13" s="168"/>
      <c r="O13" s="169"/>
      <c r="P13" s="508" t="s">
        <v>79</v>
      </c>
      <c r="Q13" s="512" t="s">
        <v>8</v>
      </c>
      <c r="R13" s="170" t="s">
        <v>202</v>
      </c>
      <c r="S13" s="171"/>
      <c r="T13" s="171"/>
      <c r="U13" s="171"/>
      <c r="V13" s="171"/>
      <c r="W13" s="172" t="s">
        <v>203</v>
      </c>
      <c r="X13" s="173"/>
      <c r="Y13" s="173"/>
      <c r="Z13" s="173"/>
      <c r="AA13" s="173"/>
      <c r="AB13" s="173"/>
      <c r="AC13" s="173"/>
      <c r="AD13" s="173"/>
      <c r="AE13" s="173"/>
      <c r="AF13" s="173"/>
      <c r="AG13" s="173"/>
      <c r="AH13" s="174"/>
      <c r="AI13" s="456" t="s">
        <v>354</v>
      </c>
      <c r="AJ13" s="457"/>
      <c r="AK13" s="458"/>
    </row>
    <row r="14" spans="1:40" ht="13.5" customHeight="1">
      <c r="A14" s="451"/>
      <c r="B14" s="509"/>
      <c r="C14" s="510"/>
      <c r="D14" s="510"/>
      <c r="E14" s="510"/>
      <c r="F14" s="510"/>
      <c r="G14" s="510"/>
      <c r="H14" s="510"/>
      <c r="I14" s="510"/>
      <c r="J14" s="510"/>
      <c r="K14" s="511"/>
      <c r="L14" s="175"/>
      <c r="M14" s="499"/>
      <c r="N14" s="514" t="s">
        <v>95</v>
      </c>
      <c r="O14" s="515"/>
      <c r="P14" s="511"/>
      <c r="Q14" s="513"/>
      <c r="R14" s="474" t="s">
        <v>352</v>
      </c>
      <c r="S14" s="498" t="s">
        <v>136</v>
      </c>
      <c r="T14" s="176"/>
      <c r="U14" s="177"/>
      <c r="V14" s="474" t="s">
        <v>137</v>
      </c>
      <c r="W14" s="474" t="s">
        <v>353</v>
      </c>
      <c r="X14" s="498" t="s">
        <v>136</v>
      </c>
      <c r="Y14" s="178"/>
      <c r="Z14" s="178"/>
      <c r="AA14" s="179"/>
      <c r="AB14" s="454" t="s">
        <v>206</v>
      </c>
      <c r="AC14" s="502"/>
      <c r="AD14" s="452"/>
      <c r="AE14" s="454" t="s">
        <v>131</v>
      </c>
      <c r="AF14" s="502"/>
      <c r="AG14" s="452"/>
      <c r="AH14" s="450" t="s">
        <v>127</v>
      </c>
      <c r="AI14" s="459"/>
      <c r="AJ14" s="460"/>
      <c r="AK14" s="461"/>
    </row>
    <row r="15" spans="1:40" ht="13.5" customHeight="1">
      <c r="A15" s="451"/>
      <c r="B15" s="509"/>
      <c r="C15" s="510"/>
      <c r="D15" s="510"/>
      <c r="E15" s="510"/>
      <c r="F15" s="510"/>
      <c r="G15" s="510"/>
      <c r="H15" s="510"/>
      <c r="I15" s="510"/>
      <c r="J15" s="510"/>
      <c r="K15" s="511"/>
      <c r="L15" s="175"/>
      <c r="M15" s="499"/>
      <c r="N15" s="180"/>
      <c r="O15" s="181"/>
      <c r="P15" s="511"/>
      <c r="Q15" s="513"/>
      <c r="R15" s="475"/>
      <c r="S15" s="475"/>
      <c r="T15" s="493" t="s">
        <v>98</v>
      </c>
      <c r="U15" s="494"/>
      <c r="V15" s="475"/>
      <c r="W15" s="475"/>
      <c r="X15" s="499"/>
      <c r="Y15" s="495" t="s">
        <v>89</v>
      </c>
      <c r="Z15" s="496"/>
      <c r="AA15" s="497"/>
      <c r="AB15" s="503"/>
      <c r="AC15" s="504"/>
      <c r="AD15" s="505"/>
      <c r="AE15" s="503"/>
      <c r="AF15" s="504"/>
      <c r="AG15" s="505"/>
      <c r="AH15" s="451"/>
      <c r="AI15" s="462" t="s">
        <v>207</v>
      </c>
      <c r="AJ15" s="463"/>
      <c r="AK15" s="464"/>
    </row>
    <row r="16" spans="1:40" ht="18.75" customHeight="1">
      <c r="A16" s="451"/>
      <c r="B16" s="509"/>
      <c r="C16" s="510"/>
      <c r="D16" s="510"/>
      <c r="E16" s="510"/>
      <c r="F16" s="510"/>
      <c r="G16" s="510"/>
      <c r="H16" s="510"/>
      <c r="I16" s="510"/>
      <c r="J16" s="510"/>
      <c r="K16" s="511"/>
      <c r="L16" s="175"/>
      <c r="M16" s="499"/>
      <c r="N16" s="182" t="s">
        <v>96</v>
      </c>
      <c r="O16" s="183" t="s">
        <v>97</v>
      </c>
      <c r="P16" s="511"/>
      <c r="Q16" s="513"/>
      <c r="R16" s="475"/>
      <c r="S16" s="475"/>
      <c r="T16" s="454" t="s">
        <v>84</v>
      </c>
      <c r="U16" s="450" t="s">
        <v>85</v>
      </c>
      <c r="V16" s="475"/>
      <c r="W16" s="475"/>
      <c r="X16" s="475"/>
      <c r="Y16" s="454" t="s">
        <v>84</v>
      </c>
      <c r="Z16" s="450" t="s">
        <v>85</v>
      </c>
      <c r="AA16" s="452" t="s">
        <v>86</v>
      </c>
      <c r="AB16" s="454" t="s">
        <v>84</v>
      </c>
      <c r="AC16" s="450" t="s">
        <v>85</v>
      </c>
      <c r="AD16" s="452" t="s">
        <v>86</v>
      </c>
      <c r="AE16" s="454" t="s">
        <v>84</v>
      </c>
      <c r="AF16" s="450" t="s">
        <v>85</v>
      </c>
      <c r="AG16" s="452" t="s">
        <v>86</v>
      </c>
      <c r="AH16" s="451"/>
      <c r="AI16" s="454" t="s">
        <v>84</v>
      </c>
      <c r="AJ16" s="450" t="s">
        <v>85</v>
      </c>
      <c r="AK16" s="452" t="s">
        <v>86</v>
      </c>
      <c r="AM16" s="449" t="s">
        <v>363</v>
      </c>
      <c r="AN16" s="449" t="s">
        <v>364</v>
      </c>
    </row>
    <row r="17" spans="1:40" ht="18.75" customHeight="1">
      <c r="A17" s="184"/>
      <c r="B17" s="509"/>
      <c r="C17" s="510"/>
      <c r="D17" s="510"/>
      <c r="E17" s="510"/>
      <c r="F17" s="510"/>
      <c r="G17" s="510"/>
      <c r="H17" s="510"/>
      <c r="I17" s="510"/>
      <c r="J17" s="510"/>
      <c r="K17" s="511"/>
      <c r="L17" s="185"/>
      <c r="M17" s="499"/>
      <c r="N17" s="186"/>
      <c r="O17" s="183"/>
      <c r="P17" s="511"/>
      <c r="Q17" s="513"/>
      <c r="R17" s="475"/>
      <c r="S17" s="475"/>
      <c r="T17" s="455"/>
      <c r="U17" s="451"/>
      <c r="V17" s="475"/>
      <c r="W17" s="475"/>
      <c r="X17" s="475"/>
      <c r="Y17" s="455"/>
      <c r="Z17" s="451"/>
      <c r="AA17" s="453"/>
      <c r="AB17" s="455"/>
      <c r="AC17" s="451"/>
      <c r="AD17" s="453"/>
      <c r="AE17" s="455"/>
      <c r="AF17" s="451"/>
      <c r="AG17" s="453"/>
      <c r="AH17" s="451"/>
      <c r="AI17" s="455"/>
      <c r="AJ17" s="451"/>
      <c r="AK17" s="453"/>
      <c r="AM17" s="449"/>
      <c r="AN17" s="449"/>
    </row>
    <row r="18" spans="1:40" ht="11.25" customHeight="1">
      <c r="A18" s="187"/>
      <c r="B18" s="188"/>
      <c r="C18" s="189"/>
      <c r="D18" s="189"/>
      <c r="E18" s="189"/>
      <c r="F18" s="189"/>
      <c r="G18" s="189"/>
      <c r="H18" s="189"/>
      <c r="I18" s="189"/>
      <c r="J18" s="189"/>
      <c r="K18" s="190"/>
      <c r="L18" s="191"/>
      <c r="M18" s="192"/>
      <c r="N18" s="193"/>
      <c r="O18" s="194"/>
      <c r="P18" s="194"/>
      <c r="Q18" s="193"/>
      <c r="R18" s="195"/>
      <c r="S18" s="195"/>
      <c r="T18" s="196"/>
      <c r="U18" s="196"/>
      <c r="V18" s="196"/>
      <c r="W18" s="195"/>
      <c r="X18" s="195"/>
      <c r="Y18" s="197"/>
      <c r="Z18" s="187"/>
      <c r="AA18" s="198"/>
      <c r="AB18" s="197"/>
      <c r="AC18" s="187"/>
      <c r="AD18" s="198"/>
      <c r="AE18" s="197"/>
      <c r="AF18" s="187"/>
      <c r="AG18" s="198"/>
      <c r="AH18" s="187"/>
      <c r="AI18" s="197"/>
      <c r="AJ18" s="187"/>
      <c r="AK18" s="198"/>
      <c r="AM18" s="449"/>
      <c r="AN18" s="449"/>
    </row>
    <row r="19" spans="1:40" s="208" customFormat="1" ht="27.75" customHeight="1">
      <c r="A19" s="221" t="s">
        <v>9</v>
      </c>
      <c r="B19" s="199" t="str">
        <f>IF(【最初に入力】基本情報入力シート!C33="","",【最初に入力】基本情報入力シート!C33)</f>
        <v/>
      </c>
      <c r="C19" s="200" t="str">
        <f>IF(【最初に入力】基本情報入力シート!D33="","",【最初に入力】基本情報入力シート!D33)</f>
        <v/>
      </c>
      <c r="D19" s="200" t="str">
        <f>IF(【最初に入力】基本情報入力シート!E33="","",【最初に入力】基本情報入力シート!E33)</f>
        <v/>
      </c>
      <c r="E19" s="201" t="str">
        <f>IF(【最初に入力】基本情報入力シート!F33="","",【最初に入力】基本情報入力シート!F33)</f>
        <v/>
      </c>
      <c r="F19" s="201" t="str">
        <f>IF(【最初に入力】基本情報入力シート!G33="","",【最初に入力】基本情報入力シート!G33)</f>
        <v/>
      </c>
      <c r="G19" s="201" t="str">
        <f>IF(【最初に入力】基本情報入力シート!H33="","",【最初に入力】基本情報入力シート!H33)</f>
        <v/>
      </c>
      <c r="H19" s="201" t="str">
        <f>IF(【最初に入力】基本情報入力シート!I33="","",【最初に入力】基本情報入力シート!I33)</f>
        <v/>
      </c>
      <c r="I19" s="201" t="str">
        <f>IF(【最初に入力】基本情報入力シート!J33="","",【最初に入力】基本情報入力シート!J33)</f>
        <v/>
      </c>
      <c r="J19" s="201" t="str">
        <f>IF(【最初に入力】基本情報入力シート!K33="","",【最初に入力】基本情報入力シート!K33)</f>
        <v/>
      </c>
      <c r="K19" s="202" t="str">
        <f>IF(【最初に入力】基本情報入力シート!L33="","",【最初に入力】基本情報入力シート!L33)</f>
        <v/>
      </c>
      <c r="L19" s="203" t="s">
        <v>221</v>
      </c>
      <c r="M19" s="204" t="str">
        <f>IF(【最初に入力】基本情報入力シート!M33="","",【最初に入力】基本情報入力シート!M33)</f>
        <v/>
      </c>
      <c r="N19" s="205" t="str">
        <f>IF(【最初に入力】基本情報入力シート!R33="","",【最初に入力】基本情報入力シート!R33)</f>
        <v/>
      </c>
      <c r="O19" s="205" t="str">
        <f>IF(【最初に入力】基本情報入力シート!W33="","",【最初に入力】基本情報入力シート!W33)</f>
        <v/>
      </c>
      <c r="P19" s="206" t="str">
        <f>IF(【最初に入力】基本情報入力シート!X33="","",【最初に入力】基本情報入力シート!X33)</f>
        <v/>
      </c>
      <c r="Q19" s="207" t="str">
        <f>IF(【最初に入力】基本情報入力シート!Y33="","",【最初に入力】基本情報入力シート!Y33)</f>
        <v/>
      </c>
      <c r="R19" s="64"/>
      <c r="S19" s="115"/>
      <c r="T19" s="116"/>
      <c r="U19" s="116"/>
      <c r="V19" s="116"/>
      <c r="W19" s="65"/>
      <c r="X19" s="117"/>
      <c r="Y19" s="118"/>
      <c r="Z19" s="118"/>
      <c r="AA19" s="118"/>
      <c r="AB19" s="118"/>
      <c r="AC19" s="118"/>
      <c r="AD19" s="118"/>
      <c r="AE19" s="119"/>
      <c r="AF19" s="119"/>
      <c r="AG19" s="120"/>
      <c r="AH19" s="121"/>
      <c r="AI19" s="122"/>
      <c r="AJ19" s="122"/>
      <c r="AK19" s="122"/>
      <c r="AM19" s="396" t="str">
        <f>IF(S19="","",IF(T19+U19=S19,"○","☓"))</f>
        <v/>
      </c>
      <c r="AN19" s="396" t="str">
        <f>IF(X19="","",IF(Y19+Z19+AA19=X19,"○","☓"))</f>
        <v/>
      </c>
    </row>
    <row r="20" spans="1:40" ht="27.75" customHeight="1">
      <c r="A20" s="222">
        <f>A19+1</f>
        <v>2</v>
      </c>
      <c r="B20" s="199" t="str">
        <f>IF(【最初に入力】基本情報入力シート!C34="","",【最初に入力】基本情報入力シート!C34)</f>
        <v/>
      </c>
      <c r="C20" s="200" t="str">
        <f>IF(【最初に入力】基本情報入力シート!D34="","",【最初に入力】基本情報入力シート!D34)</f>
        <v/>
      </c>
      <c r="D20" s="200" t="str">
        <f>IF(【最初に入力】基本情報入力シート!E34="","",【最初に入力】基本情報入力シート!E34)</f>
        <v/>
      </c>
      <c r="E20" s="201" t="str">
        <f>IF(【最初に入力】基本情報入力シート!F34="","",【最初に入力】基本情報入力シート!F34)</f>
        <v/>
      </c>
      <c r="F20" s="201" t="str">
        <f>IF(【最初に入力】基本情報入力シート!G34="","",【最初に入力】基本情報入力シート!G34)</f>
        <v/>
      </c>
      <c r="G20" s="201" t="str">
        <f>IF(【最初に入力】基本情報入力シート!H34="","",【最初に入力】基本情報入力シート!H34)</f>
        <v/>
      </c>
      <c r="H20" s="201" t="str">
        <f>IF(【最初に入力】基本情報入力シート!I34="","",【最初に入力】基本情報入力シート!I34)</f>
        <v/>
      </c>
      <c r="I20" s="201" t="str">
        <f>IF(【最初に入力】基本情報入力シート!J34="","",【最初に入力】基本情報入力シート!J34)</f>
        <v/>
      </c>
      <c r="J20" s="201" t="str">
        <f>IF(【最初に入力】基本情報入力シート!K34="","",【最初に入力】基本情報入力シート!K34)</f>
        <v/>
      </c>
      <c r="K20" s="202" t="str">
        <f>IF(【最初に入力】基本情報入力シート!L34="","",【最初に入力】基本情報入力シート!L34)</f>
        <v/>
      </c>
      <c r="L20" s="203" t="s">
        <v>222</v>
      </c>
      <c r="M20" s="204" t="str">
        <f>IF(【最初に入力】基本情報入力シート!M34="","",【最初に入力】基本情報入力シート!M34)</f>
        <v/>
      </c>
      <c r="N20" s="205" t="str">
        <f>IF(【最初に入力】基本情報入力シート!R34="","",【最初に入力】基本情報入力シート!R34)</f>
        <v/>
      </c>
      <c r="O20" s="205" t="str">
        <f>IF(【最初に入力】基本情報入力シート!W34="","",【最初に入力】基本情報入力シート!W34)</f>
        <v/>
      </c>
      <c r="P20" s="206" t="str">
        <f>IF(【最初に入力】基本情報入力シート!X34="","",【最初に入力】基本情報入力シート!X34)</f>
        <v/>
      </c>
      <c r="Q20" s="207" t="str">
        <f>IF(【最初に入力】基本情報入力シート!Y34="","",【最初に入力】基本情報入力シート!Y34)</f>
        <v/>
      </c>
      <c r="R20" s="64"/>
      <c r="S20" s="115"/>
      <c r="T20" s="116"/>
      <c r="U20" s="116"/>
      <c r="V20" s="116"/>
      <c r="W20" s="65"/>
      <c r="X20" s="117"/>
      <c r="Y20" s="118"/>
      <c r="Z20" s="118"/>
      <c r="AA20" s="118"/>
      <c r="AB20" s="118"/>
      <c r="AC20" s="118"/>
      <c r="AD20" s="118"/>
      <c r="AE20" s="119"/>
      <c r="AF20" s="119"/>
      <c r="AG20" s="120"/>
      <c r="AH20" s="121"/>
      <c r="AI20" s="122"/>
      <c r="AJ20" s="122"/>
      <c r="AK20" s="122"/>
      <c r="AM20" s="396" t="str">
        <f t="shared" ref="AM20:AM83" si="2">IF(S20="","",IF(T20+U20=S20,"○","☓"))</f>
        <v/>
      </c>
      <c r="AN20" s="396" t="str">
        <f t="shared" ref="AN20:AN83" si="3">IF(X20="","",IF(Y20+Z20+AA20=X20,"○","☓"))</f>
        <v/>
      </c>
    </row>
    <row r="21" spans="1:40" ht="27.75" customHeight="1">
      <c r="A21" s="222">
        <f t="shared" ref="A21:A84" si="4">A20+1</f>
        <v>3</v>
      </c>
      <c r="B21" s="199" t="str">
        <f>IF(【最初に入力】基本情報入力シート!C35="","",【最初に入力】基本情報入力シート!C35)</f>
        <v/>
      </c>
      <c r="C21" s="200" t="str">
        <f>IF(【最初に入力】基本情報入力シート!D35="","",【最初に入力】基本情報入力シート!D35)</f>
        <v/>
      </c>
      <c r="D21" s="200" t="str">
        <f>IF(【最初に入力】基本情報入力シート!E35="","",【最初に入力】基本情報入力シート!E35)</f>
        <v/>
      </c>
      <c r="E21" s="201" t="str">
        <f>IF(【最初に入力】基本情報入力シート!F35="","",【最初に入力】基本情報入力シート!F35)</f>
        <v/>
      </c>
      <c r="F21" s="201" t="str">
        <f>IF(【最初に入力】基本情報入力シート!G35="","",【最初に入力】基本情報入力シート!G35)</f>
        <v/>
      </c>
      <c r="G21" s="201" t="str">
        <f>IF(【最初に入力】基本情報入力シート!H35="","",【最初に入力】基本情報入力シート!H35)</f>
        <v/>
      </c>
      <c r="H21" s="201" t="str">
        <f>IF(【最初に入力】基本情報入力シート!I35="","",【最初に入力】基本情報入力シート!I35)</f>
        <v/>
      </c>
      <c r="I21" s="201" t="str">
        <f>IF(【最初に入力】基本情報入力シート!J35="","",【最初に入力】基本情報入力シート!J35)</f>
        <v/>
      </c>
      <c r="J21" s="201" t="str">
        <f>IF(【最初に入力】基本情報入力シート!K35="","",【最初に入力】基本情報入力シート!K35)</f>
        <v/>
      </c>
      <c r="K21" s="202" t="str">
        <f>IF(【最初に入力】基本情報入力シート!L35="","",【最初に入力】基本情報入力シート!L35)</f>
        <v/>
      </c>
      <c r="L21" s="203" t="s">
        <v>228</v>
      </c>
      <c r="M21" s="204" t="str">
        <f>IF(【最初に入力】基本情報入力シート!M35="","",【最初に入力】基本情報入力シート!M35)</f>
        <v/>
      </c>
      <c r="N21" s="205" t="str">
        <f>IF(【最初に入力】基本情報入力シート!R35="","",【最初に入力】基本情報入力シート!R35)</f>
        <v/>
      </c>
      <c r="O21" s="205" t="str">
        <f>IF(【最初に入力】基本情報入力シート!W35="","",【最初に入力】基本情報入力シート!W35)</f>
        <v/>
      </c>
      <c r="P21" s="206" t="str">
        <f>IF(【最初に入力】基本情報入力シート!X35="","",【最初に入力】基本情報入力シート!X35)</f>
        <v/>
      </c>
      <c r="Q21" s="207" t="str">
        <f>IF(【最初に入力】基本情報入力シート!Y35="","",【最初に入力】基本情報入力シート!Y35)</f>
        <v/>
      </c>
      <c r="R21" s="64"/>
      <c r="S21" s="115"/>
      <c r="T21" s="116"/>
      <c r="U21" s="116"/>
      <c r="V21" s="116"/>
      <c r="W21" s="65"/>
      <c r="X21" s="117"/>
      <c r="Y21" s="118"/>
      <c r="Z21" s="118"/>
      <c r="AA21" s="118"/>
      <c r="AB21" s="118"/>
      <c r="AC21" s="118"/>
      <c r="AD21" s="118"/>
      <c r="AE21" s="119"/>
      <c r="AF21" s="119"/>
      <c r="AG21" s="120"/>
      <c r="AH21" s="121"/>
      <c r="AI21" s="122"/>
      <c r="AJ21" s="122"/>
      <c r="AK21" s="122"/>
      <c r="AM21" s="396" t="str">
        <f t="shared" si="2"/>
        <v/>
      </c>
      <c r="AN21" s="396" t="str">
        <f t="shared" si="3"/>
        <v/>
      </c>
    </row>
    <row r="22" spans="1:40" ht="27.75" customHeight="1">
      <c r="A22" s="222">
        <f t="shared" si="4"/>
        <v>4</v>
      </c>
      <c r="B22" s="199" t="str">
        <f>IF(【最初に入力】基本情報入力シート!C36="","",【最初に入力】基本情報入力シート!C36)</f>
        <v/>
      </c>
      <c r="C22" s="200" t="str">
        <f>IF(【最初に入力】基本情報入力シート!D36="","",【最初に入力】基本情報入力シート!D36)</f>
        <v/>
      </c>
      <c r="D22" s="200" t="str">
        <f>IF(【最初に入力】基本情報入力シート!E36="","",【最初に入力】基本情報入力シート!E36)</f>
        <v/>
      </c>
      <c r="E22" s="201" t="str">
        <f>IF(【最初に入力】基本情報入力シート!F36="","",【最初に入力】基本情報入力シート!F36)</f>
        <v/>
      </c>
      <c r="F22" s="201" t="str">
        <f>IF(【最初に入力】基本情報入力シート!G36="","",【最初に入力】基本情報入力シート!G36)</f>
        <v/>
      </c>
      <c r="G22" s="201" t="str">
        <f>IF(【最初に入力】基本情報入力シート!H36="","",【最初に入力】基本情報入力シート!H36)</f>
        <v/>
      </c>
      <c r="H22" s="201" t="str">
        <f>IF(【最初に入力】基本情報入力シート!I36="","",【最初に入力】基本情報入力シート!I36)</f>
        <v/>
      </c>
      <c r="I22" s="201" t="str">
        <f>IF(【最初に入力】基本情報入力シート!J36="","",【最初に入力】基本情報入力シート!J36)</f>
        <v/>
      </c>
      <c r="J22" s="201" t="str">
        <f>IF(【最初に入力】基本情報入力シート!K36="","",【最初に入力】基本情報入力シート!K36)</f>
        <v/>
      </c>
      <c r="K22" s="202" t="str">
        <f>IF(【最初に入力】基本情報入力シート!L36="","",【最初に入力】基本情報入力シート!L36)</f>
        <v/>
      </c>
      <c r="L22" s="203" t="s">
        <v>229</v>
      </c>
      <c r="M22" s="204" t="str">
        <f>IF(【最初に入力】基本情報入力シート!M36="","",【最初に入力】基本情報入力シート!M36)</f>
        <v/>
      </c>
      <c r="N22" s="205" t="str">
        <f>IF(【最初に入力】基本情報入力シート!R36="","",【最初に入力】基本情報入力シート!R36)</f>
        <v/>
      </c>
      <c r="O22" s="205" t="str">
        <f>IF(【最初に入力】基本情報入力シート!W36="","",【最初に入力】基本情報入力シート!W36)</f>
        <v/>
      </c>
      <c r="P22" s="206" t="str">
        <f>IF(【最初に入力】基本情報入力シート!X36="","",【最初に入力】基本情報入力シート!X36)</f>
        <v/>
      </c>
      <c r="Q22" s="207" t="str">
        <f>IF(【最初に入力】基本情報入力シート!Y36="","",【最初に入力】基本情報入力シート!Y36)</f>
        <v/>
      </c>
      <c r="R22" s="64"/>
      <c r="S22" s="115"/>
      <c r="T22" s="116"/>
      <c r="U22" s="116"/>
      <c r="V22" s="116"/>
      <c r="W22" s="65"/>
      <c r="X22" s="117"/>
      <c r="Y22" s="118"/>
      <c r="Z22" s="118"/>
      <c r="AA22" s="118"/>
      <c r="AB22" s="118"/>
      <c r="AC22" s="118"/>
      <c r="AD22" s="118"/>
      <c r="AE22" s="119"/>
      <c r="AF22" s="119"/>
      <c r="AG22" s="120"/>
      <c r="AH22" s="121"/>
      <c r="AI22" s="122"/>
      <c r="AJ22" s="122"/>
      <c r="AK22" s="122"/>
      <c r="AM22" s="396" t="str">
        <f t="shared" si="2"/>
        <v/>
      </c>
      <c r="AN22" s="396" t="str">
        <f t="shared" si="3"/>
        <v/>
      </c>
    </row>
    <row r="23" spans="1:40" ht="27.75" customHeight="1">
      <c r="A23" s="222">
        <f t="shared" si="4"/>
        <v>5</v>
      </c>
      <c r="B23" s="199" t="str">
        <f>IF(【最初に入力】基本情報入力シート!C37="","",【最初に入力】基本情報入力シート!C37)</f>
        <v/>
      </c>
      <c r="C23" s="200" t="str">
        <f>IF(【最初に入力】基本情報入力シート!D37="","",【最初に入力】基本情報入力シート!D37)</f>
        <v/>
      </c>
      <c r="D23" s="200" t="str">
        <f>IF(【最初に入力】基本情報入力シート!E37="","",【最初に入力】基本情報入力シート!E37)</f>
        <v/>
      </c>
      <c r="E23" s="201" t="str">
        <f>IF(【最初に入力】基本情報入力シート!F37="","",【最初に入力】基本情報入力シート!F37)</f>
        <v/>
      </c>
      <c r="F23" s="201" t="str">
        <f>IF(【最初に入力】基本情報入力シート!G37="","",【最初に入力】基本情報入力シート!G37)</f>
        <v/>
      </c>
      <c r="G23" s="201" t="str">
        <f>IF(【最初に入力】基本情報入力シート!H37="","",【最初に入力】基本情報入力シート!H37)</f>
        <v/>
      </c>
      <c r="H23" s="201" t="str">
        <f>IF(【最初に入力】基本情報入力シート!I37="","",【最初に入力】基本情報入力シート!I37)</f>
        <v/>
      </c>
      <c r="I23" s="201" t="str">
        <f>IF(【最初に入力】基本情報入力シート!J37="","",【最初に入力】基本情報入力シート!J37)</f>
        <v/>
      </c>
      <c r="J23" s="201" t="str">
        <f>IF(【最初に入力】基本情報入力シート!K37="","",【最初に入力】基本情報入力シート!K37)</f>
        <v/>
      </c>
      <c r="K23" s="202" t="str">
        <f>IF(【最初に入力】基本情報入力シート!L37="","",【最初に入力】基本情報入力シート!L37)</f>
        <v/>
      </c>
      <c r="L23" s="203" t="s">
        <v>230</v>
      </c>
      <c r="M23" s="204" t="str">
        <f>IF(【最初に入力】基本情報入力シート!M37="","",【最初に入力】基本情報入力シート!M37)</f>
        <v/>
      </c>
      <c r="N23" s="205" t="str">
        <f>IF(【最初に入力】基本情報入力シート!R37="","",【最初に入力】基本情報入力シート!R37)</f>
        <v/>
      </c>
      <c r="O23" s="205" t="str">
        <f>IF(【最初に入力】基本情報入力シート!W37="","",【最初に入力】基本情報入力シート!W37)</f>
        <v/>
      </c>
      <c r="P23" s="206" t="str">
        <f>IF(【最初に入力】基本情報入力シート!X37="","",【最初に入力】基本情報入力シート!X37)</f>
        <v/>
      </c>
      <c r="Q23" s="207" t="str">
        <f>IF(【最初に入力】基本情報入力シート!Y37="","",【最初に入力】基本情報入力シート!Y37)</f>
        <v/>
      </c>
      <c r="R23" s="64"/>
      <c r="S23" s="115"/>
      <c r="T23" s="116"/>
      <c r="U23" s="116"/>
      <c r="V23" s="116"/>
      <c r="W23" s="65"/>
      <c r="X23" s="117"/>
      <c r="Y23" s="118"/>
      <c r="Z23" s="118"/>
      <c r="AA23" s="118"/>
      <c r="AB23" s="118"/>
      <c r="AC23" s="118"/>
      <c r="AD23" s="118"/>
      <c r="AE23" s="119"/>
      <c r="AF23" s="119"/>
      <c r="AG23" s="120"/>
      <c r="AH23" s="121"/>
      <c r="AI23" s="122"/>
      <c r="AJ23" s="122"/>
      <c r="AK23" s="122"/>
      <c r="AM23" s="396" t="str">
        <f t="shared" si="2"/>
        <v/>
      </c>
      <c r="AN23" s="396" t="str">
        <f t="shared" si="3"/>
        <v/>
      </c>
    </row>
    <row r="24" spans="1:40" ht="27.75" customHeight="1">
      <c r="A24" s="222">
        <f t="shared" si="4"/>
        <v>6</v>
      </c>
      <c r="B24" s="199" t="str">
        <f>IF(【最初に入力】基本情報入力シート!C38="","",【最初に入力】基本情報入力シート!C38)</f>
        <v/>
      </c>
      <c r="C24" s="200" t="str">
        <f>IF(【最初に入力】基本情報入力シート!D38="","",【最初に入力】基本情報入力シート!D38)</f>
        <v/>
      </c>
      <c r="D24" s="200" t="str">
        <f>IF(【最初に入力】基本情報入力シート!E38="","",【最初に入力】基本情報入力シート!E38)</f>
        <v/>
      </c>
      <c r="E24" s="201" t="str">
        <f>IF(【最初に入力】基本情報入力シート!F38="","",【最初に入力】基本情報入力シート!F38)</f>
        <v/>
      </c>
      <c r="F24" s="201" t="str">
        <f>IF(【最初に入力】基本情報入力シート!G38="","",【最初に入力】基本情報入力シート!G38)</f>
        <v/>
      </c>
      <c r="G24" s="201" t="str">
        <f>IF(【最初に入力】基本情報入力シート!H38="","",【最初に入力】基本情報入力シート!H38)</f>
        <v/>
      </c>
      <c r="H24" s="201" t="str">
        <f>IF(【最初に入力】基本情報入力シート!I38="","",【最初に入力】基本情報入力シート!I38)</f>
        <v/>
      </c>
      <c r="I24" s="201" t="str">
        <f>IF(【最初に入力】基本情報入力シート!J38="","",【最初に入力】基本情報入力シート!J38)</f>
        <v/>
      </c>
      <c r="J24" s="201" t="str">
        <f>IF(【最初に入力】基本情報入力シート!K38="","",【最初に入力】基本情報入力シート!K38)</f>
        <v/>
      </c>
      <c r="K24" s="202" t="str">
        <f>IF(【最初に入力】基本情報入力シート!L38="","",【最初に入力】基本情報入力シート!L38)</f>
        <v/>
      </c>
      <c r="L24" s="203" t="s">
        <v>231</v>
      </c>
      <c r="M24" s="204" t="str">
        <f>IF(【最初に入力】基本情報入力シート!M38="","",【最初に入力】基本情報入力シート!M38)</f>
        <v/>
      </c>
      <c r="N24" s="205" t="str">
        <f>IF(【最初に入力】基本情報入力シート!R38="","",【最初に入力】基本情報入力シート!R38)</f>
        <v/>
      </c>
      <c r="O24" s="205" t="str">
        <f>IF(【最初に入力】基本情報入力シート!W38="","",【最初に入力】基本情報入力シート!W38)</f>
        <v/>
      </c>
      <c r="P24" s="206" t="str">
        <f>IF(【最初に入力】基本情報入力シート!X38="","",【最初に入力】基本情報入力シート!X38)</f>
        <v/>
      </c>
      <c r="Q24" s="207" t="str">
        <f>IF(【最初に入力】基本情報入力シート!Y38="","",【最初に入力】基本情報入力シート!Y38)</f>
        <v/>
      </c>
      <c r="R24" s="64"/>
      <c r="S24" s="115"/>
      <c r="T24" s="116"/>
      <c r="U24" s="116"/>
      <c r="V24" s="116"/>
      <c r="W24" s="65"/>
      <c r="X24" s="117"/>
      <c r="Y24" s="118"/>
      <c r="Z24" s="118"/>
      <c r="AA24" s="118"/>
      <c r="AB24" s="118"/>
      <c r="AC24" s="118"/>
      <c r="AD24" s="118"/>
      <c r="AE24" s="119"/>
      <c r="AF24" s="119"/>
      <c r="AG24" s="120"/>
      <c r="AH24" s="121"/>
      <c r="AI24" s="122"/>
      <c r="AJ24" s="122"/>
      <c r="AK24" s="122"/>
      <c r="AM24" s="396" t="str">
        <f t="shared" si="2"/>
        <v/>
      </c>
      <c r="AN24" s="396" t="str">
        <f t="shared" si="3"/>
        <v/>
      </c>
    </row>
    <row r="25" spans="1:40" ht="27.75" customHeight="1">
      <c r="A25" s="222">
        <f t="shared" si="4"/>
        <v>7</v>
      </c>
      <c r="B25" s="199" t="str">
        <f>IF(【最初に入力】基本情報入力シート!C39="","",【最初に入力】基本情報入力シート!C39)</f>
        <v/>
      </c>
      <c r="C25" s="200" t="str">
        <f>IF(【最初に入力】基本情報入力シート!D39="","",【最初に入力】基本情報入力シート!D39)</f>
        <v/>
      </c>
      <c r="D25" s="200" t="str">
        <f>IF(【最初に入力】基本情報入力シート!E39="","",【最初に入力】基本情報入力シート!E39)</f>
        <v/>
      </c>
      <c r="E25" s="201" t="str">
        <f>IF(【最初に入力】基本情報入力シート!F39="","",【最初に入力】基本情報入力シート!F39)</f>
        <v/>
      </c>
      <c r="F25" s="201" t="str">
        <f>IF(【最初に入力】基本情報入力シート!G39="","",【最初に入力】基本情報入力シート!G39)</f>
        <v/>
      </c>
      <c r="G25" s="201" t="str">
        <f>IF(【最初に入力】基本情報入力シート!H39="","",【最初に入力】基本情報入力シート!H39)</f>
        <v/>
      </c>
      <c r="H25" s="201" t="str">
        <f>IF(【最初に入力】基本情報入力シート!I39="","",【最初に入力】基本情報入力シート!I39)</f>
        <v/>
      </c>
      <c r="I25" s="201" t="str">
        <f>IF(【最初に入力】基本情報入力シート!J39="","",【最初に入力】基本情報入力シート!J39)</f>
        <v/>
      </c>
      <c r="J25" s="201" t="str">
        <f>IF(【最初に入力】基本情報入力シート!K39="","",【最初に入力】基本情報入力シート!K39)</f>
        <v/>
      </c>
      <c r="K25" s="202" t="str">
        <f>IF(【最初に入力】基本情報入力シート!L39="","",【最初に入力】基本情報入力シート!L39)</f>
        <v/>
      </c>
      <c r="L25" s="203" t="s">
        <v>232</v>
      </c>
      <c r="M25" s="204" t="str">
        <f>IF(【最初に入力】基本情報入力シート!M39="","",【最初に入力】基本情報入力シート!M39)</f>
        <v/>
      </c>
      <c r="N25" s="205" t="str">
        <f>IF(【最初に入力】基本情報入力シート!R39="","",【最初に入力】基本情報入力シート!R39)</f>
        <v/>
      </c>
      <c r="O25" s="205" t="str">
        <f>IF(【最初に入力】基本情報入力シート!W39="","",【最初に入力】基本情報入力シート!W39)</f>
        <v/>
      </c>
      <c r="P25" s="206" t="str">
        <f>IF(【最初に入力】基本情報入力シート!X39="","",【最初に入力】基本情報入力シート!X39)</f>
        <v/>
      </c>
      <c r="Q25" s="207" t="str">
        <f>IF(【最初に入力】基本情報入力シート!Y39="","",【最初に入力】基本情報入力シート!Y39)</f>
        <v/>
      </c>
      <c r="R25" s="64"/>
      <c r="S25" s="115"/>
      <c r="T25" s="116"/>
      <c r="U25" s="116"/>
      <c r="V25" s="116"/>
      <c r="W25" s="65"/>
      <c r="X25" s="117"/>
      <c r="Y25" s="118"/>
      <c r="Z25" s="118"/>
      <c r="AA25" s="118"/>
      <c r="AB25" s="118"/>
      <c r="AC25" s="118"/>
      <c r="AD25" s="118"/>
      <c r="AE25" s="119"/>
      <c r="AF25" s="119"/>
      <c r="AG25" s="120"/>
      <c r="AH25" s="121"/>
      <c r="AI25" s="122"/>
      <c r="AJ25" s="122"/>
      <c r="AK25" s="122"/>
      <c r="AM25" s="396" t="str">
        <f t="shared" si="2"/>
        <v/>
      </c>
      <c r="AN25" s="396" t="str">
        <f t="shared" si="3"/>
        <v/>
      </c>
    </row>
    <row r="26" spans="1:40" ht="27.75" customHeight="1">
      <c r="A26" s="222">
        <f t="shared" si="4"/>
        <v>8</v>
      </c>
      <c r="B26" s="199" t="str">
        <f>IF(【最初に入力】基本情報入力シート!C40="","",【最初に入力】基本情報入力シート!C40)</f>
        <v/>
      </c>
      <c r="C26" s="200" t="str">
        <f>IF(【最初に入力】基本情報入力シート!D40="","",【最初に入力】基本情報入力シート!D40)</f>
        <v/>
      </c>
      <c r="D26" s="200" t="str">
        <f>IF(【最初に入力】基本情報入力シート!E40="","",【最初に入力】基本情報入力シート!E40)</f>
        <v/>
      </c>
      <c r="E26" s="201" t="str">
        <f>IF(【最初に入力】基本情報入力シート!F40="","",【最初に入力】基本情報入力シート!F40)</f>
        <v/>
      </c>
      <c r="F26" s="201" t="str">
        <f>IF(【最初に入力】基本情報入力シート!G40="","",【最初に入力】基本情報入力シート!G40)</f>
        <v/>
      </c>
      <c r="G26" s="201" t="str">
        <f>IF(【最初に入力】基本情報入力シート!H40="","",【最初に入力】基本情報入力シート!H40)</f>
        <v/>
      </c>
      <c r="H26" s="201" t="str">
        <f>IF(【最初に入力】基本情報入力シート!I40="","",【最初に入力】基本情報入力シート!I40)</f>
        <v/>
      </c>
      <c r="I26" s="201" t="str">
        <f>IF(【最初に入力】基本情報入力シート!J40="","",【最初に入力】基本情報入力シート!J40)</f>
        <v/>
      </c>
      <c r="J26" s="201" t="str">
        <f>IF(【最初に入力】基本情報入力シート!K40="","",【最初に入力】基本情報入力シート!K40)</f>
        <v/>
      </c>
      <c r="K26" s="202" t="str">
        <f>IF(【最初に入力】基本情報入力シート!L40="","",【最初に入力】基本情報入力シート!L40)</f>
        <v/>
      </c>
      <c r="L26" s="203" t="s">
        <v>233</v>
      </c>
      <c r="M26" s="204" t="str">
        <f>IF(【最初に入力】基本情報入力シート!M40="","",【最初に入力】基本情報入力シート!M40)</f>
        <v/>
      </c>
      <c r="N26" s="205" t="str">
        <f>IF(【最初に入力】基本情報入力シート!R40="","",【最初に入力】基本情報入力シート!R40)</f>
        <v/>
      </c>
      <c r="O26" s="205" t="str">
        <f>IF(【最初に入力】基本情報入力シート!W40="","",【最初に入力】基本情報入力シート!W40)</f>
        <v/>
      </c>
      <c r="P26" s="206" t="str">
        <f>IF(【最初に入力】基本情報入力シート!X40="","",【最初に入力】基本情報入力シート!X40)</f>
        <v/>
      </c>
      <c r="Q26" s="207" t="str">
        <f>IF(【最初に入力】基本情報入力シート!Y40="","",【最初に入力】基本情報入力シート!Y40)</f>
        <v/>
      </c>
      <c r="R26" s="64"/>
      <c r="S26" s="115"/>
      <c r="T26" s="116"/>
      <c r="U26" s="116"/>
      <c r="V26" s="116"/>
      <c r="W26" s="65"/>
      <c r="X26" s="117"/>
      <c r="Y26" s="118"/>
      <c r="Z26" s="118"/>
      <c r="AA26" s="118"/>
      <c r="AB26" s="118"/>
      <c r="AC26" s="118"/>
      <c r="AD26" s="118"/>
      <c r="AE26" s="119"/>
      <c r="AF26" s="119"/>
      <c r="AG26" s="120"/>
      <c r="AH26" s="121"/>
      <c r="AI26" s="122"/>
      <c r="AJ26" s="122"/>
      <c r="AK26" s="122"/>
      <c r="AM26" s="396" t="str">
        <f t="shared" si="2"/>
        <v/>
      </c>
      <c r="AN26" s="396" t="str">
        <f t="shared" si="3"/>
        <v/>
      </c>
    </row>
    <row r="27" spans="1:40" ht="27.75" customHeight="1">
      <c r="A27" s="222">
        <f t="shared" si="4"/>
        <v>9</v>
      </c>
      <c r="B27" s="199" t="str">
        <f>IF(【最初に入力】基本情報入力シート!C41="","",【最初に入力】基本情報入力シート!C41)</f>
        <v/>
      </c>
      <c r="C27" s="200" t="str">
        <f>IF(【最初に入力】基本情報入力シート!D41="","",【最初に入力】基本情報入力シート!D41)</f>
        <v/>
      </c>
      <c r="D27" s="200" t="str">
        <f>IF(【最初に入力】基本情報入力シート!E41="","",【最初に入力】基本情報入力シート!E41)</f>
        <v/>
      </c>
      <c r="E27" s="201" t="str">
        <f>IF(【最初に入力】基本情報入力シート!F41="","",【最初に入力】基本情報入力シート!F41)</f>
        <v/>
      </c>
      <c r="F27" s="201" t="str">
        <f>IF(【最初に入力】基本情報入力シート!G41="","",【最初に入力】基本情報入力シート!G41)</f>
        <v/>
      </c>
      <c r="G27" s="201" t="str">
        <f>IF(【最初に入力】基本情報入力シート!H41="","",【最初に入力】基本情報入力シート!H41)</f>
        <v/>
      </c>
      <c r="H27" s="201" t="str">
        <f>IF(【最初に入力】基本情報入力シート!I41="","",【最初に入力】基本情報入力シート!I41)</f>
        <v/>
      </c>
      <c r="I27" s="201" t="str">
        <f>IF(【最初に入力】基本情報入力シート!J41="","",【最初に入力】基本情報入力シート!J41)</f>
        <v/>
      </c>
      <c r="J27" s="201" t="str">
        <f>IF(【最初に入力】基本情報入力シート!K41="","",【最初に入力】基本情報入力シート!K41)</f>
        <v/>
      </c>
      <c r="K27" s="202" t="str">
        <f>IF(【最初に入力】基本情報入力シート!L41="","",【最初に入力】基本情報入力シート!L41)</f>
        <v/>
      </c>
      <c r="L27" s="203" t="s">
        <v>234</v>
      </c>
      <c r="M27" s="204" t="str">
        <f>IF(【最初に入力】基本情報入力シート!M41="","",【最初に入力】基本情報入力シート!M41)</f>
        <v/>
      </c>
      <c r="N27" s="205" t="str">
        <f>IF(【最初に入力】基本情報入力シート!R41="","",【最初に入力】基本情報入力シート!R41)</f>
        <v/>
      </c>
      <c r="O27" s="205" t="str">
        <f>IF(【最初に入力】基本情報入力シート!W41="","",【最初に入力】基本情報入力シート!W41)</f>
        <v/>
      </c>
      <c r="P27" s="206" t="str">
        <f>IF(【最初に入力】基本情報入力シート!X41="","",【最初に入力】基本情報入力シート!X41)</f>
        <v/>
      </c>
      <c r="Q27" s="207" t="str">
        <f>IF(【最初に入力】基本情報入力シート!Y41="","",【最初に入力】基本情報入力シート!Y41)</f>
        <v/>
      </c>
      <c r="R27" s="64"/>
      <c r="S27" s="115"/>
      <c r="T27" s="116"/>
      <c r="U27" s="116"/>
      <c r="V27" s="116"/>
      <c r="W27" s="65"/>
      <c r="X27" s="117"/>
      <c r="Y27" s="118"/>
      <c r="Z27" s="118"/>
      <c r="AA27" s="118"/>
      <c r="AB27" s="118"/>
      <c r="AC27" s="118"/>
      <c r="AD27" s="118"/>
      <c r="AE27" s="119"/>
      <c r="AF27" s="119"/>
      <c r="AG27" s="120"/>
      <c r="AH27" s="121"/>
      <c r="AI27" s="122"/>
      <c r="AJ27" s="122"/>
      <c r="AK27" s="122"/>
      <c r="AM27" s="396" t="str">
        <f t="shared" si="2"/>
        <v/>
      </c>
      <c r="AN27" s="396" t="str">
        <f t="shared" si="3"/>
        <v/>
      </c>
    </row>
    <row r="28" spans="1:40" ht="27.75" customHeight="1">
      <c r="A28" s="222">
        <f t="shared" si="4"/>
        <v>10</v>
      </c>
      <c r="B28" s="199" t="str">
        <f>IF(【最初に入力】基本情報入力シート!C42="","",【最初に入力】基本情報入力シート!C42)</f>
        <v/>
      </c>
      <c r="C28" s="200" t="str">
        <f>IF(【最初に入力】基本情報入力シート!D42="","",【最初に入力】基本情報入力シート!D42)</f>
        <v/>
      </c>
      <c r="D28" s="200" t="str">
        <f>IF(【最初に入力】基本情報入力シート!E42="","",【最初に入力】基本情報入力シート!E42)</f>
        <v/>
      </c>
      <c r="E28" s="201" t="str">
        <f>IF(【最初に入力】基本情報入力シート!F42="","",【最初に入力】基本情報入力シート!F42)</f>
        <v/>
      </c>
      <c r="F28" s="201" t="str">
        <f>IF(【最初に入力】基本情報入力シート!G42="","",【最初に入力】基本情報入力シート!G42)</f>
        <v/>
      </c>
      <c r="G28" s="201" t="str">
        <f>IF(【最初に入力】基本情報入力シート!H42="","",【最初に入力】基本情報入力シート!H42)</f>
        <v/>
      </c>
      <c r="H28" s="201" t="str">
        <f>IF(【最初に入力】基本情報入力シート!I42="","",【最初に入力】基本情報入力シート!I42)</f>
        <v/>
      </c>
      <c r="I28" s="201" t="str">
        <f>IF(【最初に入力】基本情報入力シート!J42="","",【最初に入力】基本情報入力シート!J42)</f>
        <v/>
      </c>
      <c r="J28" s="201" t="str">
        <f>IF(【最初に入力】基本情報入力シート!K42="","",【最初に入力】基本情報入力シート!K42)</f>
        <v/>
      </c>
      <c r="K28" s="202" t="str">
        <f>IF(【最初に入力】基本情報入力シート!L42="","",【最初に入力】基本情報入力シート!L42)</f>
        <v/>
      </c>
      <c r="L28" s="203" t="s">
        <v>235</v>
      </c>
      <c r="M28" s="204" t="str">
        <f>IF(【最初に入力】基本情報入力シート!M42="","",【最初に入力】基本情報入力シート!M42)</f>
        <v/>
      </c>
      <c r="N28" s="205" t="str">
        <f>IF(【最初に入力】基本情報入力シート!R42="","",【最初に入力】基本情報入力シート!R42)</f>
        <v/>
      </c>
      <c r="O28" s="205" t="str">
        <f>IF(【最初に入力】基本情報入力シート!W42="","",【最初に入力】基本情報入力シート!W42)</f>
        <v/>
      </c>
      <c r="P28" s="206" t="str">
        <f>IF(【最初に入力】基本情報入力シート!X42="","",【最初に入力】基本情報入力シート!X42)</f>
        <v/>
      </c>
      <c r="Q28" s="207" t="str">
        <f>IF(【最初に入力】基本情報入力シート!Y42="","",【最初に入力】基本情報入力シート!Y42)</f>
        <v/>
      </c>
      <c r="R28" s="64"/>
      <c r="S28" s="115"/>
      <c r="T28" s="116"/>
      <c r="U28" s="116"/>
      <c r="V28" s="116"/>
      <c r="W28" s="65"/>
      <c r="X28" s="117"/>
      <c r="Y28" s="118"/>
      <c r="Z28" s="118"/>
      <c r="AA28" s="118"/>
      <c r="AB28" s="118"/>
      <c r="AC28" s="118"/>
      <c r="AD28" s="118"/>
      <c r="AE28" s="119"/>
      <c r="AF28" s="119"/>
      <c r="AG28" s="120"/>
      <c r="AH28" s="121"/>
      <c r="AI28" s="122"/>
      <c r="AJ28" s="122"/>
      <c r="AK28" s="122"/>
      <c r="AM28" s="396" t="str">
        <f t="shared" si="2"/>
        <v/>
      </c>
      <c r="AN28" s="396" t="str">
        <f t="shared" si="3"/>
        <v/>
      </c>
    </row>
    <row r="29" spans="1:40" ht="27.75" customHeight="1">
      <c r="A29" s="222">
        <f t="shared" si="4"/>
        <v>11</v>
      </c>
      <c r="B29" s="199" t="str">
        <f>IF(【最初に入力】基本情報入力シート!C43="","",【最初に入力】基本情報入力シート!C43)</f>
        <v/>
      </c>
      <c r="C29" s="200" t="str">
        <f>IF(【最初に入力】基本情報入力シート!D43="","",【最初に入力】基本情報入力シート!D43)</f>
        <v/>
      </c>
      <c r="D29" s="200" t="str">
        <f>IF(【最初に入力】基本情報入力シート!E43="","",【最初に入力】基本情報入力シート!E43)</f>
        <v/>
      </c>
      <c r="E29" s="201" t="str">
        <f>IF(【最初に入力】基本情報入力シート!F43="","",【最初に入力】基本情報入力シート!F43)</f>
        <v/>
      </c>
      <c r="F29" s="201" t="str">
        <f>IF(【最初に入力】基本情報入力シート!G43="","",【最初に入力】基本情報入力シート!G43)</f>
        <v/>
      </c>
      <c r="G29" s="201" t="str">
        <f>IF(【最初に入力】基本情報入力シート!H43="","",【最初に入力】基本情報入力シート!H43)</f>
        <v/>
      </c>
      <c r="H29" s="201" t="str">
        <f>IF(【最初に入力】基本情報入力シート!I43="","",【最初に入力】基本情報入力シート!I43)</f>
        <v/>
      </c>
      <c r="I29" s="201" t="str">
        <f>IF(【最初に入力】基本情報入力シート!J43="","",【最初に入力】基本情報入力シート!J43)</f>
        <v/>
      </c>
      <c r="J29" s="201" t="str">
        <f>IF(【最初に入力】基本情報入力シート!K43="","",【最初に入力】基本情報入力シート!K43)</f>
        <v/>
      </c>
      <c r="K29" s="202" t="str">
        <f>IF(【最初に入力】基本情報入力シート!L43="","",【最初に入力】基本情報入力シート!L43)</f>
        <v/>
      </c>
      <c r="L29" s="203" t="s">
        <v>236</v>
      </c>
      <c r="M29" s="204" t="str">
        <f>IF(【最初に入力】基本情報入力シート!M43="","",【最初に入力】基本情報入力シート!M43)</f>
        <v/>
      </c>
      <c r="N29" s="205" t="str">
        <f>IF(【最初に入力】基本情報入力シート!R43="","",【最初に入力】基本情報入力シート!R43)</f>
        <v/>
      </c>
      <c r="O29" s="205" t="str">
        <f>IF(【最初に入力】基本情報入力シート!W43="","",【最初に入力】基本情報入力シート!W43)</f>
        <v/>
      </c>
      <c r="P29" s="206" t="str">
        <f>IF(【最初に入力】基本情報入力シート!X43="","",【最初に入力】基本情報入力シート!X43)</f>
        <v/>
      </c>
      <c r="Q29" s="207" t="str">
        <f>IF(【最初に入力】基本情報入力シート!Y43="","",【最初に入力】基本情報入力シート!Y43)</f>
        <v/>
      </c>
      <c r="R29" s="64"/>
      <c r="S29" s="115"/>
      <c r="T29" s="116"/>
      <c r="U29" s="116"/>
      <c r="V29" s="116"/>
      <c r="W29" s="65"/>
      <c r="X29" s="117"/>
      <c r="Y29" s="118"/>
      <c r="Z29" s="118"/>
      <c r="AA29" s="118"/>
      <c r="AB29" s="118"/>
      <c r="AC29" s="118"/>
      <c r="AD29" s="118"/>
      <c r="AE29" s="119"/>
      <c r="AF29" s="119"/>
      <c r="AG29" s="120"/>
      <c r="AH29" s="121"/>
      <c r="AI29" s="122"/>
      <c r="AJ29" s="122"/>
      <c r="AK29" s="122"/>
      <c r="AM29" s="396" t="str">
        <f t="shared" si="2"/>
        <v/>
      </c>
      <c r="AN29" s="396" t="str">
        <f t="shared" si="3"/>
        <v/>
      </c>
    </row>
    <row r="30" spans="1:40" ht="27.75" customHeight="1">
      <c r="A30" s="222">
        <f t="shared" si="4"/>
        <v>12</v>
      </c>
      <c r="B30" s="199" t="str">
        <f>IF(【最初に入力】基本情報入力シート!C44="","",【最初に入力】基本情報入力シート!C44)</f>
        <v/>
      </c>
      <c r="C30" s="200" t="str">
        <f>IF(【最初に入力】基本情報入力シート!D44="","",【最初に入力】基本情報入力シート!D44)</f>
        <v/>
      </c>
      <c r="D30" s="200" t="str">
        <f>IF(【最初に入力】基本情報入力シート!E44="","",【最初に入力】基本情報入力シート!E44)</f>
        <v/>
      </c>
      <c r="E30" s="201" t="str">
        <f>IF(【最初に入力】基本情報入力シート!F44="","",【最初に入力】基本情報入力シート!F44)</f>
        <v/>
      </c>
      <c r="F30" s="201" t="str">
        <f>IF(【最初に入力】基本情報入力シート!G44="","",【最初に入力】基本情報入力シート!G44)</f>
        <v/>
      </c>
      <c r="G30" s="201" t="str">
        <f>IF(【最初に入力】基本情報入力シート!H44="","",【最初に入力】基本情報入力シート!H44)</f>
        <v/>
      </c>
      <c r="H30" s="201" t="str">
        <f>IF(【最初に入力】基本情報入力シート!I44="","",【最初に入力】基本情報入力シート!I44)</f>
        <v/>
      </c>
      <c r="I30" s="201" t="str">
        <f>IF(【最初に入力】基本情報入力シート!J44="","",【最初に入力】基本情報入力シート!J44)</f>
        <v/>
      </c>
      <c r="J30" s="201" t="str">
        <f>IF(【最初に入力】基本情報入力シート!K44="","",【最初に入力】基本情報入力シート!K44)</f>
        <v/>
      </c>
      <c r="K30" s="202" t="str">
        <f>IF(【最初に入力】基本情報入力シート!L44="","",【最初に入力】基本情報入力シート!L44)</f>
        <v/>
      </c>
      <c r="L30" s="203" t="s">
        <v>237</v>
      </c>
      <c r="M30" s="204" t="str">
        <f>IF(【最初に入力】基本情報入力シート!M44="","",【最初に入力】基本情報入力シート!M44)</f>
        <v/>
      </c>
      <c r="N30" s="205" t="str">
        <f>IF(【最初に入力】基本情報入力シート!R44="","",【最初に入力】基本情報入力シート!R44)</f>
        <v/>
      </c>
      <c r="O30" s="205" t="str">
        <f>IF(【最初に入力】基本情報入力シート!W44="","",【最初に入力】基本情報入力シート!W44)</f>
        <v/>
      </c>
      <c r="P30" s="206" t="str">
        <f>IF(【最初に入力】基本情報入力シート!X44="","",【最初に入力】基本情報入力シート!X44)</f>
        <v/>
      </c>
      <c r="Q30" s="207" t="str">
        <f>IF(【最初に入力】基本情報入力シート!Y44="","",【最初に入力】基本情報入力シート!Y44)</f>
        <v/>
      </c>
      <c r="R30" s="66"/>
      <c r="S30" s="123"/>
      <c r="T30" s="123"/>
      <c r="U30" s="123"/>
      <c r="V30" s="123"/>
      <c r="W30" s="67"/>
      <c r="X30" s="124"/>
      <c r="Y30" s="124"/>
      <c r="Z30" s="124"/>
      <c r="AA30" s="124"/>
      <c r="AB30" s="124"/>
      <c r="AC30" s="124"/>
      <c r="AD30" s="124"/>
      <c r="AE30" s="125"/>
      <c r="AF30" s="125"/>
      <c r="AG30" s="126"/>
      <c r="AH30" s="127"/>
      <c r="AI30" s="128"/>
      <c r="AJ30" s="128"/>
      <c r="AK30" s="128"/>
      <c r="AM30" s="396" t="str">
        <f t="shared" si="2"/>
        <v/>
      </c>
      <c r="AN30" s="396" t="str">
        <f t="shared" si="3"/>
        <v/>
      </c>
    </row>
    <row r="31" spans="1:40" ht="27.75" customHeight="1">
      <c r="A31" s="222">
        <f t="shared" si="4"/>
        <v>13</v>
      </c>
      <c r="B31" s="199" t="str">
        <f>IF(【最初に入力】基本情報入力シート!C45="","",【最初に入力】基本情報入力シート!C45)</f>
        <v/>
      </c>
      <c r="C31" s="200" t="str">
        <f>IF(【最初に入力】基本情報入力シート!D45="","",【最初に入力】基本情報入力シート!D45)</f>
        <v/>
      </c>
      <c r="D31" s="200" t="str">
        <f>IF(【最初に入力】基本情報入力シート!E45="","",【最初に入力】基本情報入力シート!E45)</f>
        <v/>
      </c>
      <c r="E31" s="201" t="str">
        <f>IF(【最初に入力】基本情報入力シート!F45="","",【最初に入力】基本情報入力シート!F45)</f>
        <v/>
      </c>
      <c r="F31" s="201" t="str">
        <f>IF(【最初に入力】基本情報入力シート!G45="","",【最初に入力】基本情報入力シート!G45)</f>
        <v/>
      </c>
      <c r="G31" s="201" t="str">
        <f>IF(【最初に入力】基本情報入力シート!H45="","",【最初に入力】基本情報入力シート!H45)</f>
        <v/>
      </c>
      <c r="H31" s="201" t="str">
        <f>IF(【最初に入力】基本情報入力シート!I45="","",【最初に入力】基本情報入力シート!I45)</f>
        <v/>
      </c>
      <c r="I31" s="201" t="str">
        <f>IF(【最初に入力】基本情報入力シート!J45="","",【最初に入力】基本情報入力シート!J45)</f>
        <v/>
      </c>
      <c r="J31" s="201" t="str">
        <f>IF(【最初に入力】基本情報入力シート!K45="","",【最初に入力】基本情報入力シート!K45)</f>
        <v/>
      </c>
      <c r="K31" s="202" t="str">
        <f>IF(【最初に入力】基本情報入力シート!L45="","",【最初に入力】基本情報入力シート!L45)</f>
        <v/>
      </c>
      <c r="L31" s="203" t="s">
        <v>238</v>
      </c>
      <c r="M31" s="204" t="str">
        <f>IF(【最初に入力】基本情報入力シート!M45="","",【最初に入力】基本情報入力シート!M45)</f>
        <v/>
      </c>
      <c r="N31" s="205" t="str">
        <f>IF(【最初に入力】基本情報入力シート!R45="","",【最初に入力】基本情報入力シート!R45)</f>
        <v/>
      </c>
      <c r="O31" s="205" t="str">
        <f>IF(【最初に入力】基本情報入力シート!W45="","",【最初に入力】基本情報入力シート!W45)</f>
        <v/>
      </c>
      <c r="P31" s="206" t="str">
        <f>IF(【最初に入力】基本情報入力シート!X45="","",【最初に入力】基本情報入力シート!X45)</f>
        <v/>
      </c>
      <c r="Q31" s="207" t="str">
        <f>IF(【最初に入力】基本情報入力シート!Y45="","",【最初に入力】基本情報入力シート!Y45)</f>
        <v/>
      </c>
      <c r="R31" s="66"/>
      <c r="S31" s="123"/>
      <c r="T31" s="123"/>
      <c r="U31" s="123"/>
      <c r="V31" s="123"/>
      <c r="W31" s="67"/>
      <c r="X31" s="124"/>
      <c r="Y31" s="124"/>
      <c r="Z31" s="124"/>
      <c r="AA31" s="124"/>
      <c r="AB31" s="124"/>
      <c r="AC31" s="124"/>
      <c r="AD31" s="124"/>
      <c r="AE31" s="125"/>
      <c r="AF31" s="125"/>
      <c r="AG31" s="126"/>
      <c r="AH31" s="127"/>
      <c r="AI31" s="128"/>
      <c r="AJ31" s="128"/>
      <c r="AK31" s="128"/>
      <c r="AM31" s="396" t="str">
        <f t="shared" si="2"/>
        <v/>
      </c>
      <c r="AN31" s="396" t="str">
        <f t="shared" si="3"/>
        <v/>
      </c>
    </row>
    <row r="32" spans="1:40" ht="27.75" customHeight="1">
      <c r="A32" s="222">
        <f t="shared" si="4"/>
        <v>14</v>
      </c>
      <c r="B32" s="199" t="str">
        <f>IF(【最初に入力】基本情報入力シート!C46="","",【最初に入力】基本情報入力シート!C46)</f>
        <v/>
      </c>
      <c r="C32" s="200" t="str">
        <f>IF(【最初に入力】基本情報入力シート!D46="","",【最初に入力】基本情報入力シート!D46)</f>
        <v/>
      </c>
      <c r="D32" s="200" t="str">
        <f>IF(【最初に入力】基本情報入力シート!E46="","",【最初に入力】基本情報入力シート!E46)</f>
        <v/>
      </c>
      <c r="E32" s="201" t="str">
        <f>IF(【最初に入力】基本情報入力シート!F46="","",【最初に入力】基本情報入力シート!F46)</f>
        <v/>
      </c>
      <c r="F32" s="201" t="str">
        <f>IF(【最初に入力】基本情報入力シート!G46="","",【最初に入力】基本情報入力シート!G46)</f>
        <v/>
      </c>
      <c r="G32" s="201" t="str">
        <f>IF(【最初に入力】基本情報入力シート!H46="","",【最初に入力】基本情報入力シート!H46)</f>
        <v/>
      </c>
      <c r="H32" s="201" t="str">
        <f>IF(【最初に入力】基本情報入力シート!I46="","",【最初に入力】基本情報入力シート!I46)</f>
        <v/>
      </c>
      <c r="I32" s="201" t="str">
        <f>IF(【最初に入力】基本情報入力シート!J46="","",【最初に入力】基本情報入力シート!J46)</f>
        <v/>
      </c>
      <c r="J32" s="201" t="str">
        <f>IF(【最初に入力】基本情報入力シート!K46="","",【最初に入力】基本情報入力シート!K46)</f>
        <v/>
      </c>
      <c r="K32" s="202" t="str">
        <f>IF(【最初に入力】基本情報入力シート!L46="","",【最初に入力】基本情報入力シート!L46)</f>
        <v/>
      </c>
      <c r="L32" s="203" t="s">
        <v>239</v>
      </c>
      <c r="M32" s="204" t="str">
        <f>IF(【最初に入力】基本情報入力シート!M46="","",【最初に入力】基本情報入力シート!M46)</f>
        <v/>
      </c>
      <c r="N32" s="205" t="str">
        <f>IF(【最初に入力】基本情報入力シート!R46="","",【最初に入力】基本情報入力シート!R46)</f>
        <v/>
      </c>
      <c r="O32" s="205" t="str">
        <f>IF(【最初に入力】基本情報入力シート!W46="","",【最初に入力】基本情報入力シート!W46)</f>
        <v/>
      </c>
      <c r="P32" s="206" t="str">
        <f>IF(【最初に入力】基本情報入力シート!X46="","",【最初に入力】基本情報入力シート!X46)</f>
        <v/>
      </c>
      <c r="Q32" s="207" t="str">
        <f>IF(【最初に入力】基本情報入力シート!Y46="","",【最初に入力】基本情報入力シート!Y46)</f>
        <v/>
      </c>
      <c r="R32" s="66"/>
      <c r="S32" s="123"/>
      <c r="T32" s="123"/>
      <c r="U32" s="123"/>
      <c r="V32" s="123"/>
      <c r="W32" s="67"/>
      <c r="X32" s="124"/>
      <c r="Y32" s="124"/>
      <c r="Z32" s="124"/>
      <c r="AA32" s="124"/>
      <c r="AB32" s="124"/>
      <c r="AC32" s="124"/>
      <c r="AD32" s="124"/>
      <c r="AE32" s="125"/>
      <c r="AF32" s="125"/>
      <c r="AG32" s="126"/>
      <c r="AH32" s="127"/>
      <c r="AI32" s="128"/>
      <c r="AJ32" s="128"/>
      <c r="AK32" s="128"/>
      <c r="AM32" s="396" t="str">
        <f t="shared" si="2"/>
        <v/>
      </c>
      <c r="AN32" s="396" t="str">
        <f t="shared" si="3"/>
        <v/>
      </c>
    </row>
    <row r="33" spans="1:40" ht="27.75" customHeight="1">
      <c r="A33" s="222">
        <f t="shared" si="4"/>
        <v>15</v>
      </c>
      <c r="B33" s="199" t="str">
        <f>IF(【最初に入力】基本情報入力シート!C47="","",【最初に入力】基本情報入力シート!C47)</f>
        <v/>
      </c>
      <c r="C33" s="200" t="str">
        <f>IF(【最初に入力】基本情報入力シート!D47="","",【最初に入力】基本情報入力シート!D47)</f>
        <v/>
      </c>
      <c r="D33" s="200" t="str">
        <f>IF(【最初に入力】基本情報入力シート!E47="","",【最初に入力】基本情報入力シート!E47)</f>
        <v/>
      </c>
      <c r="E33" s="201" t="str">
        <f>IF(【最初に入力】基本情報入力シート!F47="","",【最初に入力】基本情報入力シート!F47)</f>
        <v/>
      </c>
      <c r="F33" s="201" t="str">
        <f>IF(【最初に入力】基本情報入力シート!G47="","",【最初に入力】基本情報入力シート!G47)</f>
        <v/>
      </c>
      <c r="G33" s="201" t="str">
        <f>IF(【最初に入力】基本情報入力シート!H47="","",【最初に入力】基本情報入力シート!H47)</f>
        <v/>
      </c>
      <c r="H33" s="201" t="str">
        <f>IF(【最初に入力】基本情報入力シート!I47="","",【最初に入力】基本情報入力シート!I47)</f>
        <v/>
      </c>
      <c r="I33" s="201" t="str">
        <f>IF(【最初に入力】基本情報入力シート!J47="","",【最初に入力】基本情報入力シート!J47)</f>
        <v/>
      </c>
      <c r="J33" s="201" t="str">
        <f>IF(【最初に入力】基本情報入力シート!K47="","",【最初に入力】基本情報入力シート!K47)</f>
        <v/>
      </c>
      <c r="K33" s="202" t="str">
        <f>IF(【最初に入力】基本情報入力シート!L47="","",【最初に入力】基本情報入力シート!L47)</f>
        <v/>
      </c>
      <c r="L33" s="203" t="s">
        <v>240</v>
      </c>
      <c r="M33" s="204" t="str">
        <f>IF(【最初に入力】基本情報入力シート!M47="","",【最初に入力】基本情報入力シート!M47)</f>
        <v/>
      </c>
      <c r="N33" s="205" t="str">
        <f>IF(【最初に入力】基本情報入力シート!R47="","",【最初に入力】基本情報入力シート!R47)</f>
        <v/>
      </c>
      <c r="O33" s="205" t="str">
        <f>IF(【最初に入力】基本情報入力シート!W47="","",【最初に入力】基本情報入力シート!W47)</f>
        <v/>
      </c>
      <c r="P33" s="206" t="str">
        <f>IF(【最初に入力】基本情報入力シート!X47="","",【最初に入力】基本情報入力シート!X47)</f>
        <v/>
      </c>
      <c r="Q33" s="207" t="str">
        <f>IF(【最初に入力】基本情報入力シート!Y47="","",【最初に入力】基本情報入力シート!Y47)</f>
        <v/>
      </c>
      <c r="R33" s="66"/>
      <c r="S33" s="123"/>
      <c r="T33" s="123"/>
      <c r="U33" s="123"/>
      <c r="V33" s="123"/>
      <c r="W33" s="67"/>
      <c r="X33" s="124"/>
      <c r="Y33" s="124"/>
      <c r="Z33" s="124"/>
      <c r="AA33" s="124"/>
      <c r="AB33" s="124"/>
      <c r="AC33" s="124"/>
      <c r="AD33" s="124"/>
      <c r="AE33" s="125"/>
      <c r="AF33" s="125"/>
      <c r="AG33" s="126"/>
      <c r="AH33" s="127"/>
      <c r="AI33" s="128"/>
      <c r="AJ33" s="128"/>
      <c r="AK33" s="128"/>
      <c r="AM33" s="396" t="str">
        <f t="shared" si="2"/>
        <v/>
      </c>
      <c r="AN33" s="396" t="str">
        <f t="shared" si="3"/>
        <v/>
      </c>
    </row>
    <row r="34" spans="1:40" ht="27.75" customHeight="1">
      <c r="A34" s="222">
        <f t="shared" si="4"/>
        <v>16</v>
      </c>
      <c r="B34" s="199" t="str">
        <f>IF(【最初に入力】基本情報入力シート!C48="","",【最初に入力】基本情報入力シート!C48)</f>
        <v/>
      </c>
      <c r="C34" s="200" t="str">
        <f>IF(【最初に入力】基本情報入力シート!D48="","",【最初に入力】基本情報入力シート!D48)</f>
        <v/>
      </c>
      <c r="D34" s="200" t="str">
        <f>IF(【最初に入力】基本情報入力シート!E48="","",【最初に入力】基本情報入力シート!E48)</f>
        <v/>
      </c>
      <c r="E34" s="201" t="str">
        <f>IF(【最初に入力】基本情報入力シート!F48="","",【最初に入力】基本情報入力シート!F48)</f>
        <v/>
      </c>
      <c r="F34" s="201" t="str">
        <f>IF(【最初に入力】基本情報入力シート!G48="","",【最初に入力】基本情報入力シート!G48)</f>
        <v/>
      </c>
      <c r="G34" s="201" t="str">
        <f>IF(【最初に入力】基本情報入力シート!H48="","",【最初に入力】基本情報入力シート!H48)</f>
        <v/>
      </c>
      <c r="H34" s="201" t="str">
        <f>IF(【最初に入力】基本情報入力シート!I48="","",【最初に入力】基本情報入力シート!I48)</f>
        <v/>
      </c>
      <c r="I34" s="201" t="str">
        <f>IF(【最初に入力】基本情報入力シート!J48="","",【最初に入力】基本情報入力シート!J48)</f>
        <v/>
      </c>
      <c r="J34" s="201" t="str">
        <f>IF(【最初に入力】基本情報入力シート!K48="","",【最初に入力】基本情報入力シート!K48)</f>
        <v/>
      </c>
      <c r="K34" s="202" t="str">
        <f>IF(【最初に入力】基本情報入力シート!L48="","",【最初に入力】基本情報入力シート!L48)</f>
        <v/>
      </c>
      <c r="L34" s="203" t="s">
        <v>241</v>
      </c>
      <c r="M34" s="204" t="str">
        <f>IF(【最初に入力】基本情報入力シート!M48="","",【最初に入力】基本情報入力シート!M48)</f>
        <v/>
      </c>
      <c r="N34" s="205" t="str">
        <f>IF(【最初に入力】基本情報入力シート!R48="","",【最初に入力】基本情報入力シート!R48)</f>
        <v/>
      </c>
      <c r="O34" s="205" t="str">
        <f>IF(【最初に入力】基本情報入力シート!W48="","",【最初に入力】基本情報入力シート!W48)</f>
        <v/>
      </c>
      <c r="P34" s="206" t="str">
        <f>IF(【最初に入力】基本情報入力シート!X48="","",【最初に入力】基本情報入力シート!X48)</f>
        <v/>
      </c>
      <c r="Q34" s="207" t="str">
        <f>IF(【最初に入力】基本情報入力シート!Y48="","",【最初に入力】基本情報入力シート!Y48)</f>
        <v/>
      </c>
      <c r="R34" s="66"/>
      <c r="S34" s="123"/>
      <c r="T34" s="123"/>
      <c r="U34" s="123"/>
      <c r="V34" s="123"/>
      <c r="W34" s="67"/>
      <c r="X34" s="124"/>
      <c r="Y34" s="124"/>
      <c r="Z34" s="124"/>
      <c r="AA34" s="124"/>
      <c r="AB34" s="124"/>
      <c r="AC34" s="124"/>
      <c r="AD34" s="124"/>
      <c r="AE34" s="125"/>
      <c r="AF34" s="125"/>
      <c r="AG34" s="126"/>
      <c r="AH34" s="127"/>
      <c r="AI34" s="128"/>
      <c r="AJ34" s="128"/>
      <c r="AK34" s="128"/>
      <c r="AM34" s="396" t="str">
        <f t="shared" si="2"/>
        <v/>
      </c>
      <c r="AN34" s="396" t="str">
        <f t="shared" si="3"/>
        <v/>
      </c>
    </row>
    <row r="35" spans="1:40" ht="27.75" customHeight="1">
      <c r="A35" s="222">
        <f t="shared" si="4"/>
        <v>17</v>
      </c>
      <c r="B35" s="199" t="str">
        <f>IF(【最初に入力】基本情報入力シート!C49="","",【最初に入力】基本情報入力シート!C49)</f>
        <v/>
      </c>
      <c r="C35" s="200" t="str">
        <f>IF(【最初に入力】基本情報入力シート!D49="","",【最初に入力】基本情報入力シート!D49)</f>
        <v/>
      </c>
      <c r="D35" s="200" t="str">
        <f>IF(【最初に入力】基本情報入力シート!E49="","",【最初に入力】基本情報入力シート!E49)</f>
        <v/>
      </c>
      <c r="E35" s="201" t="str">
        <f>IF(【最初に入力】基本情報入力シート!F49="","",【最初に入力】基本情報入力シート!F49)</f>
        <v/>
      </c>
      <c r="F35" s="201" t="str">
        <f>IF(【最初に入力】基本情報入力シート!G49="","",【最初に入力】基本情報入力シート!G49)</f>
        <v/>
      </c>
      <c r="G35" s="201" t="str">
        <f>IF(【最初に入力】基本情報入力シート!H49="","",【最初に入力】基本情報入力シート!H49)</f>
        <v/>
      </c>
      <c r="H35" s="201" t="str">
        <f>IF(【最初に入力】基本情報入力シート!I49="","",【最初に入力】基本情報入力シート!I49)</f>
        <v/>
      </c>
      <c r="I35" s="201" t="str">
        <f>IF(【最初に入力】基本情報入力シート!J49="","",【最初に入力】基本情報入力シート!J49)</f>
        <v/>
      </c>
      <c r="J35" s="201" t="str">
        <f>IF(【最初に入力】基本情報入力シート!K49="","",【最初に入力】基本情報入力シート!K49)</f>
        <v/>
      </c>
      <c r="K35" s="202" t="str">
        <f>IF(【最初に入力】基本情報入力シート!L49="","",【最初に入力】基本情報入力シート!L49)</f>
        <v/>
      </c>
      <c r="L35" s="203" t="s">
        <v>242</v>
      </c>
      <c r="M35" s="204" t="str">
        <f>IF(【最初に入力】基本情報入力シート!M49="","",【最初に入力】基本情報入力シート!M49)</f>
        <v/>
      </c>
      <c r="N35" s="205" t="str">
        <f>IF(【最初に入力】基本情報入力シート!R49="","",【最初に入力】基本情報入力シート!R49)</f>
        <v/>
      </c>
      <c r="O35" s="205" t="str">
        <f>IF(【最初に入力】基本情報入力シート!W49="","",【最初に入力】基本情報入力シート!W49)</f>
        <v/>
      </c>
      <c r="P35" s="206" t="str">
        <f>IF(【最初に入力】基本情報入力シート!X49="","",【最初に入力】基本情報入力シート!X49)</f>
        <v/>
      </c>
      <c r="Q35" s="207" t="str">
        <f>IF(【最初に入力】基本情報入力シート!Y49="","",【最初に入力】基本情報入力シート!Y49)</f>
        <v/>
      </c>
      <c r="R35" s="66"/>
      <c r="S35" s="123"/>
      <c r="T35" s="123"/>
      <c r="U35" s="123"/>
      <c r="V35" s="123"/>
      <c r="W35" s="67"/>
      <c r="X35" s="124"/>
      <c r="Y35" s="124"/>
      <c r="Z35" s="124"/>
      <c r="AA35" s="124"/>
      <c r="AB35" s="124"/>
      <c r="AC35" s="124"/>
      <c r="AD35" s="124"/>
      <c r="AE35" s="125"/>
      <c r="AF35" s="125"/>
      <c r="AG35" s="126"/>
      <c r="AH35" s="127"/>
      <c r="AI35" s="128"/>
      <c r="AJ35" s="128"/>
      <c r="AK35" s="128"/>
      <c r="AM35" s="396" t="str">
        <f t="shared" si="2"/>
        <v/>
      </c>
      <c r="AN35" s="396" t="str">
        <f t="shared" si="3"/>
        <v/>
      </c>
    </row>
    <row r="36" spans="1:40" ht="27.75" customHeight="1">
      <c r="A36" s="222">
        <f t="shared" si="4"/>
        <v>18</v>
      </c>
      <c r="B36" s="199" t="str">
        <f>IF(【最初に入力】基本情報入力シート!C50="","",【最初に入力】基本情報入力シート!C50)</f>
        <v/>
      </c>
      <c r="C36" s="200" t="str">
        <f>IF(【最初に入力】基本情報入力シート!D50="","",【最初に入力】基本情報入力シート!D50)</f>
        <v/>
      </c>
      <c r="D36" s="200" t="str">
        <f>IF(【最初に入力】基本情報入力シート!E50="","",【最初に入力】基本情報入力シート!E50)</f>
        <v/>
      </c>
      <c r="E36" s="201" t="str">
        <f>IF(【最初に入力】基本情報入力シート!F50="","",【最初に入力】基本情報入力シート!F50)</f>
        <v/>
      </c>
      <c r="F36" s="201" t="str">
        <f>IF(【最初に入力】基本情報入力シート!G50="","",【最初に入力】基本情報入力シート!G50)</f>
        <v/>
      </c>
      <c r="G36" s="201" t="str">
        <f>IF(【最初に入力】基本情報入力シート!H50="","",【最初に入力】基本情報入力シート!H50)</f>
        <v/>
      </c>
      <c r="H36" s="201" t="str">
        <f>IF(【最初に入力】基本情報入力シート!I50="","",【最初に入力】基本情報入力シート!I50)</f>
        <v/>
      </c>
      <c r="I36" s="201" t="str">
        <f>IF(【最初に入力】基本情報入力シート!J50="","",【最初に入力】基本情報入力シート!J50)</f>
        <v/>
      </c>
      <c r="J36" s="201" t="str">
        <f>IF(【最初に入力】基本情報入力シート!K50="","",【最初に入力】基本情報入力シート!K50)</f>
        <v/>
      </c>
      <c r="K36" s="202" t="str">
        <f>IF(【最初に入力】基本情報入力シート!L50="","",【最初に入力】基本情報入力シート!L50)</f>
        <v/>
      </c>
      <c r="L36" s="203" t="s">
        <v>243</v>
      </c>
      <c r="M36" s="204" t="str">
        <f>IF(【最初に入力】基本情報入力シート!M50="","",【最初に入力】基本情報入力シート!M50)</f>
        <v/>
      </c>
      <c r="N36" s="205" t="str">
        <f>IF(【最初に入力】基本情報入力シート!R50="","",【最初に入力】基本情報入力シート!R50)</f>
        <v/>
      </c>
      <c r="O36" s="205" t="str">
        <f>IF(【最初に入力】基本情報入力シート!W50="","",【最初に入力】基本情報入力シート!W50)</f>
        <v/>
      </c>
      <c r="P36" s="206" t="str">
        <f>IF(【最初に入力】基本情報入力シート!X50="","",【最初に入力】基本情報入力シート!X50)</f>
        <v/>
      </c>
      <c r="Q36" s="207" t="str">
        <f>IF(【最初に入力】基本情報入力シート!Y50="","",【最初に入力】基本情報入力シート!Y50)</f>
        <v/>
      </c>
      <c r="R36" s="66"/>
      <c r="S36" s="123"/>
      <c r="T36" s="123"/>
      <c r="U36" s="123"/>
      <c r="V36" s="123"/>
      <c r="W36" s="67"/>
      <c r="X36" s="124"/>
      <c r="Y36" s="124"/>
      <c r="Z36" s="124"/>
      <c r="AA36" s="124"/>
      <c r="AB36" s="124"/>
      <c r="AC36" s="124"/>
      <c r="AD36" s="124"/>
      <c r="AE36" s="125"/>
      <c r="AF36" s="125"/>
      <c r="AG36" s="126"/>
      <c r="AH36" s="127"/>
      <c r="AI36" s="128"/>
      <c r="AJ36" s="128"/>
      <c r="AK36" s="128"/>
      <c r="AM36" s="396" t="str">
        <f t="shared" si="2"/>
        <v/>
      </c>
      <c r="AN36" s="396" t="str">
        <f t="shared" si="3"/>
        <v/>
      </c>
    </row>
    <row r="37" spans="1:40" ht="27.75" customHeight="1">
      <c r="A37" s="222">
        <f t="shared" si="4"/>
        <v>19</v>
      </c>
      <c r="B37" s="199" t="str">
        <f>IF(【最初に入力】基本情報入力シート!C51="","",【最初に入力】基本情報入力シート!C51)</f>
        <v/>
      </c>
      <c r="C37" s="200" t="str">
        <f>IF(【最初に入力】基本情報入力シート!D51="","",【最初に入力】基本情報入力シート!D51)</f>
        <v/>
      </c>
      <c r="D37" s="200" t="str">
        <f>IF(【最初に入力】基本情報入力シート!E51="","",【最初に入力】基本情報入力シート!E51)</f>
        <v/>
      </c>
      <c r="E37" s="201" t="str">
        <f>IF(【最初に入力】基本情報入力シート!F51="","",【最初に入力】基本情報入力シート!F51)</f>
        <v/>
      </c>
      <c r="F37" s="201" t="str">
        <f>IF(【最初に入力】基本情報入力シート!G51="","",【最初に入力】基本情報入力シート!G51)</f>
        <v/>
      </c>
      <c r="G37" s="201" t="str">
        <f>IF(【最初に入力】基本情報入力シート!H51="","",【最初に入力】基本情報入力シート!H51)</f>
        <v/>
      </c>
      <c r="H37" s="201" t="str">
        <f>IF(【最初に入力】基本情報入力シート!I51="","",【最初に入力】基本情報入力シート!I51)</f>
        <v/>
      </c>
      <c r="I37" s="201" t="str">
        <f>IF(【最初に入力】基本情報入力シート!J51="","",【最初に入力】基本情報入力シート!J51)</f>
        <v/>
      </c>
      <c r="J37" s="201" t="str">
        <f>IF(【最初に入力】基本情報入力シート!K51="","",【最初に入力】基本情報入力シート!K51)</f>
        <v/>
      </c>
      <c r="K37" s="202" t="str">
        <f>IF(【最初に入力】基本情報入力シート!L51="","",【最初に入力】基本情報入力シート!L51)</f>
        <v/>
      </c>
      <c r="L37" s="203" t="s">
        <v>244</v>
      </c>
      <c r="M37" s="204" t="str">
        <f>IF(【最初に入力】基本情報入力シート!M51="","",【最初に入力】基本情報入力シート!M51)</f>
        <v/>
      </c>
      <c r="N37" s="205" t="str">
        <f>IF(【最初に入力】基本情報入力シート!R51="","",【最初に入力】基本情報入力シート!R51)</f>
        <v/>
      </c>
      <c r="O37" s="205" t="str">
        <f>IF(【最初に入力】基本情報入力シート!W51="","",【最初に入力】基本情報入力シート!W51)</f>
        <v/>
      </c>
      <c r="P37" s="206" t="str">
        <f>IF(【最初に入力】基本情報入力シート!X51="","",【最初に入力】基本情報入力シート!X51)</f>
        <v/>
      </c>
      <c r="Q37" s="207" t="str">
        <f>IF(【最初に入力】基本情報入力シート!Y51="","",【最初に入力】基本情報入力シート!Y51)</f>
        <v/>
      </c>
      <c r="R37" s="66"/>
      <c r="S37" s="123"/>
      <c r="T37" s="123"/>
      <c r="U37" s="123"/>
      <c r="V37" s="123"/>
      <c r="W37" s="67"/>
      <c r="X37" s="124"/>
      <c r="Y37" s="124"/>
      <c r="Z37" s="124"/>
      <c r="AA37" s="124"/>
      <c r="AB37" s="124"/>
      <c r="AC37" s="124"/>
      <c r="AD37" s="124"/>
      <c r="AE37" s="125"/>
      <c r="AF37" s="125"/>
      <c r="AG37" s="126"/>
      <c r="AH37" s="127"/>
      <c r="AI37" s="128"/>
      <c r="AJ37" s="128"/>
      <c r="AK37" s="128"/>
      <c r="AM37" s="396" t="str">
        <f t="shared" si="2"/>
        <v/>
      </c>
      <c r="AN37" s="396" t="str">
        <f t="shared" si="3"/>
        <v/>
      </c>
    </row>
    <row r="38" spans="1:40" ht="27.75" customHeight="1">
      <c r="A38" s="222">
        <f t="shared" si="4"/>
        <v>20</v>
      </c>
      <c r="B38" s="199" t="str">
        <f>IF(【最初に入力】基本情報入力シート!C52="","",【最初に入力】基本情報入力シート!C52)</f>
        <v/>
      </c>
      <c r="C38" s="200" t="str">
        <f>IF(【最初に入力】基本情報入力シート!D52="","",【最初に入力】基本情報入力シート!D52)</f>
        <v/>
      </c>
      <c r="D38" s="200" t="str">
        <f>IF(【最初に入力】基本情報入力シート!E52="","",【最初に入力】基本情報入力シート!E52)</f>
        <v/>
      </c>
      <c r="E38" s="209" t="str">
        <f>IF(【最初に入力】基本情報入力シート!F52="","",【最初に入力】基本情報入力シート!F52)</f>
        <v/>
      </c>
      <c r="F38" s="209" t="str">
        <f>IF(【最初に入力】基本情報入力シート!G52="","",【最初に入力】基本情報入力シート!G52)</f>
        <v/>
      </c>
      <c r="G38" s="209" t="str">
        <f>IF(【最初に入力】基本情報入力シート!H52="","",【最初に入力】基本情報入力シート!H52)</f>
        <v/>
      </c>
      <c r="H38" s="209" t="str">
        <f>IF(【最初に入力】基本情報入力シート!I52="","",【最初に入力】基本情報入力シート!I52)</f>
        <v/>
      </c>
      <c r="I38" s="209" t="str">
        <f>IF(【最初に入力】基本情報入力シート!J52="","",【最初に入力】基本情報入力シート!J52)</f>
        <v/>
      </c>
      <c r="J38" s="209" t="str">
        <f>IF(【最初に入力】基本情報入力シート!K52="","",【最初に入力】基本情報入力シート!K52)</f>
        <v/>
      </c>
      <c r="K38" s="210" t="str">
        <f>IF(【最初に入力】基本情報入力シート!L52="","",【最初に入力】基本情報入力シート!L52)</f>
        <v/>
      </c>
      <c r="L38" s="203" t="s">
        <v>245</v>
      </c>
      <c r="M38" s="205" t="str">
        <f>IF(【最初に入力】基本情報入力シート!M52="","",【最初に入力】基本情報入力シート!M52)</f>
        <v/>
      </c>
      <c r="N38" s="205" t="str">
        <f>IF(【最初に入力】基本情報入力シート!R52="","",【最初に入力】基本情報入力シート!R52)</f>
        <v/>
      </c>
      <c r="O38" s="205" t="str">
        <f>IF(【最初に入力】基本情報入力シート!W52="","",【最初に入力】基本情報入力シート!W52)</f>
        <v/>
      </c>
      <c r="P38" s="211" t="str">
        <f>IF(【最初に入力】基本情報入力シート!X52="","",【最初に入力】基本情報入力シート!X52)</f>
        <v/>
      </c>
      <c r="Q38" s="212" t="str">
        <f>IF(【最初に入力】基本情報入力シート!Y52="","",【最初に入力】基本情報入力シート!Y52)</f>
        <v/>
      </c>
      <c r="R38" s="66"/>
      <c r="S38" s="123"/>
      <c r="T38" s="123"/>
      <c r="U38" s="123"/>
      <c r="V38" s="123"/>
      <c r="W38" s="67"/>
      <c r="X38" s="124"/>
      <c r="Y38" s="124"/>
      <c r="Z38" s="124"/>
      <c r="AA38" s="124"/>
      <c r="AB38" s="124"/>
      <c r="AC38" s="124"/>
      <c r="AD38" s="124"/>
      <c r="AE38" s="125"/>
      <c r="AF38" s="125"/>
      <c r="AG38" s="126"/>
      <c r="AH38" s="127"/>
      <c r="AI38" s="128"/>
      <c r="AJ38" s="128"/>
      <c r="AK38" s="128"/>
      <c r="AM38" s="396" t="str">
        <f t="shared" si="2"/>
        <v/>
      </c>
      <c r="AN38" s="396" t="str">
        <f t="shared" si="3"/>
        <v/>
      </c>
    </row>
    <row r="39" spans="1:40" ht="27.75" customHeight="1">
      <c r="A39" s="222">
        <f t="shared" si="4"/>
        <v>21</v>
      </c>
      <c r="B39" s="199" t="str">
        <f>IF(【最初に入力】基本情報入力シート!C53="","",【最初に入力】基本情報入力シート!C53)</f>
        <v/>
      </c>
      <c r="C39" s="200" t="str">
        <f>IF(【最初に入力】基本情報入力シート!D53="","",【最初に入力】基本情報入力シート!D53)</f>
        <v/>
      </c>
      <c r="D39" s="200" t="str">
        <f>IF(【最初に入力】基本情報入力シート!E53="","",【最初に入力】基本情報入力シート!E53)</f>
        <v/>
      </c>
      <c r="E39" s="201" t="str">
        <f>IF(【最初に入力】基本情報入力シート!F53="","",【最初に入力】基本情報入力シート!F53)</f>
        <v/>
      </c>
      <c r="F39" s="201" t="str">
        <f>IF(【最初に入力】基本情報入力シート!G53="","",【最初に入力】基本情報入力シート!G53)</f>
        <v/>
      </c>
      <c r="G39" s="201" t="str">
        <f>IF(【最初に入力】基本情報入力シート!H53="","",【最初に入力】基本情報入力シート!H53)</f>
        <v/>
      </c>
      <c r="H39" s="201" t="str">
        <f>IF(【最初に入力】基本情報入力シート!I53="","",【最初に入力】基本情報入力シート!I53)</f>
        <v/>
      </c>
      <c r="I39" s="201" t="str">
        <f>IF(【最初に入力】基本情報入力シート!J53="","",【最初に入力】基本情報入力シート!J53)</f>
        <v/>
      </c>
      <c r="J39" s="201" t="str">
        <f>IF(【最初に入力】基本情報入力シート!K53="","",【最初に入力】基本情報入力シート!K53)</f>
        <v/>
      </c>
      <c r="K39" s="202" t="str">
        <f>IF(【最初に入力】基本情報入力シート!L53="","",【最初に入力】基本情報入力シート!L53)</f>
        <v/>
      </c>
      <c r="L39" s="203" t="s">
        <v>246</v>
      </c>
      <c r="M39" s="204" t="str">
        <f>IF(【最初に入力】基本情報入力シート!M53="","",【最初に入力】基本情報入力シート!M53)</f>
        <v/>
      </c>
      <c r="N39" s="205" t="str">
        <f>IF(【最初に入力】基本情報入力シート!R53="","",【最初に入力】基本情報入力シート!R53)</f>
        <v/>
      </c>
      <c r="O39" s="205" t="str">
        <f>IF(【最初に入力】基本情報入力シート!W53="","",【最初に入力】基本情報入力シート!W53)</f>
        <v/>
      </c>
      <c r="P39" s="206" t="str">
        <f>IF(【最初に入力】基本情報入力シート!X53="","",【最初に入力】基本情報入力シート!X53)</f>
        <v/>
      </c>
      <c r="Q39" s="207" t="str">
        <f>IF(【最初に入力】基本情報入力シート!Y53="","",【最初に入力】基本情報入力シート!Y53)</f>
        <v/>
      </c>
      <c r="R39" s="66"/>
      <c r="S39" s="123"/>
      <c r="T39" s="123"/>
      <c r="U39" s="123"/>
      <c r="V39" s="123"/>
      <c r="W39" s="67"/>
      <c r="X39" s="124"/>
      <c r="Y39" s="124"/>
      <c r="Z39" s="124"/>
      <c r="AA39" s="124"/>
      <c r="AB39" s="124"/>
      <c r="AC39" s="124"/>
      <c r="AD39" s="124"/>
      <c r="AE39" s="125"/>
      <c r="AF39" s="125"/>
      <c r="AG39" s="126"/>
      <c r="AH39" s="127"/>
      <c r="AI39" s="128"/>
      <c r="AJ39" s="128"/>
      <c r="AK39" s="128"/>
      <c r="AM39" s="396" t="str">
        <f t="shared" si="2"/>
        <v/>
      </c>
      <c r="AN39" s="396" t="str">
        <f t="shared" si="3"/>
        <v/>
      </c>
    </row>
    <row r="40" spans="1:40" ht="27.75" customHeight="1">
      <c r="A40" s="222">
        <f t="shared" si="4"/>
        <v>22</v>
      </c>
      <c r="B40" s="199" t="str">
        <f>IF(【最初に入力】基本情報入力シート!C54="","",【最初に入力】基本情報入力シート!C54)</f>
        <v/>
      </c>
      <c r="C40" s="200" t="str">
        <f>IF(【最初に入力】基本情報入力シート!D54="","",【最初に入力】基本情報入力シート!D54)</f>
        <v/>
      </c>
      <c r="D40" s="200" t="str">
        <f>IF(【最初に入力】基本情報入力シート!E54="","",【最初に入力】基本情報入力シート!E54)</f>
        <v/>
      </c>
      <c r="E40" s="201" t="str">
        <f>IF(【最初に入力】基本情報入力シート!F54="","",【最初に入力】基本情報入力シート!F54)</f>
        <v/>
      </c>
      <c r="F40" s="201" t="str">
        <f>IF(【最初に入力】基本情報入力シート!G54="","",【最初に入力】基本情報入力シート!G54)</f>
        <v/>
      </c>
      <c r="G40" s="201" t="str">
        <f>IF(【最初に入力】基本情報入力シート!H54="","",【最初に入力】基本情報入力シート!H54)</f>
        <v/>
      </c>
      <c r="H40" s="201" t="str">
        <f>IF(【最初に入力】基本情報入力シート!I54="","",【最初に入力】基本情報入力シート!I54)</f>
        <v/>
      </c>
      <c r="I40" s="201" t="str">
        <f>IF(【最初に入力】基本情報入力シート!J54="","",【最初に入力】基本情報入力シート!J54)</f>
        <v/>
      </c>
      <c r="J40" s="201" t="str">
        <f>IF(【最初に入力】基本情報入力シート!K54="","",【最初に入力】基本情報入力シート!K54)</f>
        <v/>
      </c>
      <c r="K40" s="202" t="str">
        <f>IF(【最初に入力】基本情報入力シート!L54="","",【最初に入力】基本情報入力シート!L54)</f>
        <v/>
      </c>
      <c r="L40" s="203" t="s">
        <v>247</v>
      </c>
      <c r="M40" s="204" t="str">
        <f>IF(【最初に入力】基本情報入力シート!M54="","",【最初に入力】基本情報入力シート!M54)</f>
        <v/>
      </c>
      <c r="N40" s="205" t="str">
        <f>IF(【最初に入力】基本情報入力シート!R54="","",【最初に入力】基本情報入力シート!R54)</f>
        <v/>
      </c>
      <c r="O40" s="205" t="str">
        <f>IF(【最初に入力】基本情報入力シート!W54="","",【最初に入力】基本情報入力シート!W54)</f>
        <v/>
      </c>
      <c r="P40" s="206" t="str">
        <f>IF(【最初に入力】基本情報入力シート!X54="","",【最初に入力】基本情報入力シート!X54)</f>
        <v/>
      </c>
      <c r="Q40" s="207" t="str">
        <f>IF(【最初に入力】基本情報入力シート!Y54="","",【最初に入力】基本情報入力シート!Y54)</f>
        <v/>
      </c>
      <c r="R40" s="66"/>
      <c r="S40" s="123"/>
      <c r="T40" s="123"/>
      <c r="U40" s="123"/>
      <c r="V40" s="123"/>
      <c r="W40" s="67"/>
      <c r="X40" s="124"/>
      <c r="Y40" s="124"/>
      <c r="Z40" s="124"/>
      <c r="AA40" s="124"/>
      <c r="AB40" s="124"/>
      <c r="AC40" s="124"/>
      <c r="AD40" s="124"/>
      <c r="AE40" s="125"/>
      <c r="AF40" s="125"/>
      <c r="AG40" s="126"/>
      <c r="AH40" s="127"/>
      <c r="AI40" s="128"/>
      <c r="AJ40" s="128"/>
      <c r="AK40" s="128"/>
      <c r="AM40" s="396" t="str">
        <f t="shared" si="2"/>
        <v/>
      </c>
      <c r="AN40" s="396" t="str">
        <f t="shared" si="3"/>
        <v/>
      </c>
    </row>
    <row r="41" spans="1:40" ht="27.75" customHeight="1">
      <c r="A41" s="222">
        <f t="shared" si="4"/>
        <v>23</v>
      </c>
      <c r="B41" s="199" t="str">
        <f>IF(【最初に入力】基本情報入力シート!C55="","",【最初に入力】基本情報入力シート!C55)</f>
        <v/>
      </c>
      <c r="C41" s="200" t="str">
        <f>IF(【最初に入力】基本情報入力シート!D55="","",【最初に入力】基本情報入力シート!D55)</f>
        <v/>
      </c>
      <c r="D41" s="200" t="str">
        <f>IF(【最初に入力】基本情報入力シート!E55="","",【最初に入力】基本情報入力シート!E55)</f>
        <v/>
      </c>
      <c r="E41" s="201" t="str">
        <f>IF(【最初に入力】基本情報入力シート!F55="","",【最初に入力】基本情報入力シート!F55)</f>
        <v/>
      </c>
      <c r="F41" s="201" t="str">
        <f>IF(【最初に入力】基本情報入力シート!G55="","",【最初に入力】基本情報入力シート!G55)</f>
        <v/>
      </c>
      <c r="G41" s="201" t="str">
        <f>IF(【最初に入力】基本情報入力シート!H55="","",【最初に入力】基本情報入力シート!H55)</f>
        <v/>
      </c>
      <c r="H41" s="201" t="str">
        <f>IF(【最初に入力】基本情報入力シート!I55="","",【最初に入力】基本情報入力シート!I55)</f>
        <v/>
      </c>
      <c r="I41" s="201" t="str">
        <f>IF(【最初に入力】基本情報入力シート!J55="","",【最初に入力】基本情報入力シート!J55)</f>
        <v/>
      </c>
      <c r="J41" s="201" t="str">
        <f>IF(【最初に入力】基本情報入力シート!K55="","",【最初に入力】基本情報入力シート!K55)</f>
        <v/>
      </c>
      <c r="K41" s="202" t="str">
        <f>IF(【最初に入力】基本情報入力シート!L55="","",【最初に入力】基本情報入力シート!L55)</f>
        <v/>
      </c>
      <c r="L41" s="203" t="s">
        <v>248</v>
      </c>
      <c r="M41" s="204" t="str">
        <f>IF(【最初に入力】基本情報入力シート!M55="","",【最初に入力】基本情報入力シート!M55)</f>
        <v/>
      </c>
      <c r="N41" s="205" t="str">
        <f>IF(【最初に入力】基本情報入力シート!R55="","",【最初に入力】基本情報入力シート!R55)</f>
        <v/>
      </c>
      <c r="O41" s="205" t="str">
        <f>IF(【最初に入力】基本情報入力シート!W55="","",【最初に入力】基本情報入力シート!W55)</f>
        <v/>
      </c>
      <c r="P41" s="206" t="str">
        <f>IF(【最初に入力】基本情報入力シート!X55="","",【最初に入力】基本情報入力シート!X55)</f>
        <v/>
      </c>
      <c r="Q41" s="207" t="str">
        <f>IF(【最初に入力】基本情報入力シート!Y55="","",【最初に入力】基本情報入力シート!Y55)</f>
        <v/>
      </c>
      <c r="R41" s="66"/>
      <c r="S41" s="123"/>
      <c r="T41" s="123"/>
      <c r="U41" s="123"/>
      <c r="V41" s="123"/>
      <c r="W41" s="67"/>
      <c r="X41" s="124"/>
      <c r="Y41" s="124"/>
      <c r="Z41" s="124"/>
      <c r="AA41" s="124"/>
      <c r="AB41" s="124"/>
      <c r="AC41" s="124"/>
      <c r="AD41" s="124"/>
      <c r="AE41" s="125"/>
      <c r="AF41" s="125"/>
      <c r="AG41" s="126"/>
      <c r="AH41" s="127"/>
      <c r="AI41" s="128"/>
      <c r="AJ41" s="128"/>
      <c r="AK41" s="128"/>
      <c r="AM41" s="396" t="str">
        <f t="shared" si="2"/>
        <v/>
      </c>
      <c r="AN41" s="396" t="str">
        <f t="shared" si="3"/>
        <v/>
      </c>
    </row>
    <row r="42" spans="1:40" ht="27.75" customHeight="1">
      <c r="A42" s="222">
        <f t="shared" si="4"/>
        <v>24</v>
      </c>
      <c r="B42" s="199" t="str">
        <f>IF(【最初に入力】基本情報入力シート!C56="","",【最初に入力】基本情報入力シート!C56)</f>
        <v/>
      </c>
      <c r="C42" s="200" t="str">
        <f>IF(【最初に入力】基本情報入力シート!D56="","",【最初に入力】基本情報入力シート!D56)</f>
        <v/>
      </c>
      <c r="D42" s="200" t="str">
        <f>IF(【最初に入力】基本情報入力シート!E56="","",【最初に入力】基本情報入力シート!E56)</f>
        <v/>
      </c>
      <c r="E42" s="201" t="str">
        <f>IF(【最初に入力】基本情報入力シート!F56="","",【最初に入力】基本情報入力シート!F56)</f>
        <v/>
      </c>
      <c r="F42" s="201" t="str">
        <f>IF(【最初に入力】基本情報入力シート!G56="","",【最初に入力】基本情報入力シート!G56)</f>
        <v/>
      </c>
      <c r="G42" s="201" t="str">
        <f>IF(【最初に入力】基本情報入力シート!H56="","",【最初に入力】基本情報入力シート!H56)</f>
        <v/>
      </c>
      <c r="H42" s="201" t="str">
        <f>IF(【最初に入力】基本情報入力シート!I56="","",【最初に入力】基本情報入力シート!I56)</f>
        <v/>
      </c>
      <c r="I42" s="201" t="str">
        <f>IF(【最初に入力】基本情報入力シート!J56="","",【最初に入力】基本情報入力シート!J56)</f>
        <v/>
      </c>
      <c r="J42" s="201" t="str">
        <f>IF(【最初に入力】基本情報入力シート!K56="","",【最初に入力】基本情報入力シート!K56)</f>
        <v/>
      </c>
      <c r="K42" s="202" t="str">
        <f>IF(【最初に入力】基本情報入力シート!L56="","",【最初に入力】基本情報入力シート!L56)</f>
        <v/>
      </c>
      <c r="L42" s="203" t="s">
        <v>249</v>
      </c>
      <c r="M42" s="204" t="str">
        <f>IF(【最初に入力】基本情報入力シート!M56="","",【最初に入力】基本情報入力シート!M56)</f>
        <v/>
      </c>
      <c r="N42" s="205" t="str">
        <f>IF(【最初に入力】基本情報入力シート!R56="","",【最初に入力】基本情報入力シート!R56)</f>
        <v/>
      </c>
      <c r="O42" s="205" t="str">
        <f>IF(【最初に入力】基本情報入力シート!W56="","",【最初に入力】基本情報入力シート!W56)</f>
        <v/>
      </c>
      <c r="P42" s="206" t="str">
        <f>IF(【最初に入力】基本情報入力シート!X56="","",【最初に入力】基本情報入力シート!X56)</f>
        <v/>
      </c>
      <c r="Q42" s="207" t="str">
        <f>IF(【最初に入力】基本情報入力シート!Y56="","",【最初に入力】基本情報入力シート!Y56)</f>
        <v/>
      </c>
      <c r="R42" s="66"/>
      <c r="S42" s="123"/>
      <c r="T42" s="123"/>
      <c r="U42" s="123"/>
      <c r="V42" s="123"/>
      <c r="W42" s="67"/>
      <c r="X42" s="124"/>
      <c r="Y42" s="124"/>
      <c r="Z42" s="124"/>
      <c r="AA42" s="124"/>
      <c r="AB42" s="124"/>
      <c r="AC42" s="124"/>
      <c r="AD42" s="124"/>
      <c r="AE42" s="125"/>
      <c r="AF42" s="125"/>
      <c r="AG42" s="126"/>
      <c r="AH42" s="127"/>
      <c r="AI42" s="128"/>
      <c r="AJ42" s="128"/>
      <c r="AK42" s="128"/>
      <c r="AM42" s="396" t="str">
        <f t="shared" si="2"/>
        <v/>
      </c>
      <c r="AN42" s="396" t="str">
        <f t="shared" si="3"/>
        <v/>
      </c>
    </row>
    <row r="43" spans="1:40" ht="27.75" customHeight="1">
      <c r="A43" s="222">
        <f t="shared" si="4"/>
        <v>25</v>
      </c>
      <c r="B43" s="199" t="str">
        <f>IF(【最初に入力】基本情報入力シート!C57="","",【最初に入力】基本情報入力シート!C57)</f>
        <v/>
      </c>
      <c r="C43" s="200" t="str">
        <f>IF(【最初に入力】基本情報入力シート!D57="","",【最初に入力】基本情報入力シート!D57)</f>
        <v/>
      </c>
      <c r="D43" s="200" t="str">
        <f>IF(【最初に入力】基本情報入力シート!E57="","",【最初に入力】基本情報入力シート!E57)</f>
        <v/>
      </c>
      <c r="E43" s="201" t="str">
        <f>IF(【最初に入力】基本情報入力シート!F57="","",【最初に入力】基本情報入力シート!F57)</f>
        <v/>
      </c>
      <c r="F43" s="201" t="str">
        <f>IF(【最初に入力】基本情報入力シート!G57="","",【最初に入力】基本情報入力シート!G57)</f>
        <v/>
      </c>
      <c r="G43" s="201" t="str">
        <f>IF(【最初に入力】基本情報入力シート!H57="","",【最初に入力】基本情報入力シート!H57)</f>
        <v/>
      </c>
      <c r="H43" s="201" t="str">
        <f>IF(【最初に入力】基本情報入力シート!I57="","",【最初に入力】基本情報入力シート!I57)</f>
        <v/>
      </c>
      <c r="I43" s="201" t="str">
        <f>IF(【最初に入力】基本情報入力シート!J57="","",【最初に入力】基本情報入力シート!J57)</f>
        <v/>
      </c>
      <c r="J43" s="201" t="str">
        <f>IF(【最初に入力】基本情報入力シート!K57="","",【最初に入力】基本情報入力シート!K57)</f>
        <v/>
      </c>
      <c r="K43" s="202" t="str">
        <f>IF(【最初に入力】基本情報入力シート!L57="","",【最初に入力】基本情報入力シート!L57)</f>
        <v/>
      </c>
      <c r="L43" s="203" t="s">
        <v>250</v>
      </c>
      <c r="M43" s="204" t="str">
        <f>IF(【最初に入力】基本情報入力シート!M57="","",【最初に入力】基本情報入力シート!M57)</f>
        <v/>
      </c>
      <c r="N43" s="205" t="str">
        <f>IF(【最初に入力】基本情報入力シート!R57="","",【最初に入力】基本情報入力シート!R57)</f>
        <v/>
      </c>
      <c r="O43" s="205" t="str">
        <f>IF(【最初に入力】基本情報入力シート!W57="","",【最初に入力】基本情報入力シート!W57)</f>
        <v/>
      </c>
      <c r="P43" s="206" t="str">
        <f>IF(【最初に入力】基本情報入力シート!X57="","",【最初に入力】基本情報入力シート!X57)</f>
        <v/>
      </c>
      <c r="Q43" s="207" t="str">
        <f>IF(【最初に入力】基本情報入力シート!Y57="","",【最初に入力】基本情報入力シート!Y57)</f>
        <v/>
      </c>
      <c r="R43" s="66"/>
      <c r="S43" s="123"/>
      <c r="T43" s="123"/>
      <c r="U43" s="123"/>
      <c r="V43" s="123"/>
      <c r="W43" s="67"/>
      <c r="X43" s="124"/>
      <c r="Y43" s="124"/>
      <c r="Z43" s="124"/>
      <c r="AA43" s="124"/>
      <c r="AB43" s="124"/>
      <c r="AC43" s="124"/>
      <c r="AD43" s="124"/>
      <c r="AE43" s="125"/>
      <c r="AF43" s="125"/>
      <c r="AG43" s="126"/>
      <c r="AH43" s="127"/>
      <c r="AI43" s="128"/>
      <c r="AJ43" s="128"/>
      <c r="AK43" s="128"/>
      <c r="AM43" s="396" t="str">
        <f t="shared" si="2"/>
        <v/>
      </c>
      <c r="AN43" s="396" t="str">
        <f t="shared" si="3"/>
        <v/>
      </c>
    </row>
    <row r="44" spans="1:40" ht="27.75" customHeight="1">
      <c r="A44" s="222">
        <f t="shared" si="4"/>
        <v>26</v>
      </c>
      <c r="B44" s="199" t="str">
        <f>IF(【最初に入力】基本情報入力シート!C58="","",【最初に入力】基本情報入力シート!C58)</f>
        <v/>
      </c>
      <c r="C44" s="200" t="str">
        <f>IF(【最初に入力】基本情報入力シート!D58="","",【最初に入力】基本情報入力シート!D58)</f>
        <v/>
      </c>
      <c r="D44" s="200" t="str">
        <f>IF(【最初に入力】基本情報入力シート!E58="","",【最初に入力】基本情報入力シート!E58)</f>
        <v/>
      </c>
      <c r="E44" s="201" t="str">
        <f>IF(【最初に入力】基本情報入力シート!F58="","",【最初に入力】基本情報入力シート!F58)</f>
        <v/>
      </c>
      <c r="F44" s="201" t="str">
        <f>IF(【最初に入力】基本情報入力シート!G58="","",【最初に入力】基本情報入力シート!G58)</f>
        <v/>
      </c>
      <c r="G44" s="201" t="str">
        <f>IF(【最初に入力】基本情報入力シート!H58="","",【最初に入力】基本情報入力シート!H58)</f>
        <v/>
      </c>
      <c r="H44" s="201" t="str">
        <f>IF(【最初に入力】基本情報入力シート!I58="","",【最初に入力】基本情報入力シート!I58)</f>
        <v/>
      </c>
      <c r="I44" s="201" t="str">
        <f>IF(【最初に入力】基本情報入力シート!J58="","",【最初に入力】基本情報入力シート!J58)</f>
        <v/>
      </c>
      <c r="J44" s="201" t="str">
        <f>IF(【最初に入力】基本情報入力シート!K58="","",【最初に入力】基本情報入力シート!K58)</f>
        <v/>
      </c>
      <c r="K44" s="202" t="str">
        <f>IF(【最初に入力】基本情報入力シート!L58="","",【最初に入力】基本情報入力シート!L58)</f>
        <v/>
      </c>
      <c r="L44" s="203" t="s">
        <v>251</v>
      </c>
      <c r="M44" s="204" t="str">
        <f>IF(【最初に入力】基本情報入力シート!M58="","",【最初に入力】基本情報入力シート!M58)</f>
        <v/>
      </c>
      <c r="N44" s="205" t="str">
        <f>IF(【最初に入力】基本情報入力シート!R58="","",【最初に入力】基本情報入力シート!R58)</f>
        <v/>
      </c>
      <c r="O44" s="205" t="str">
        <f>IF(【最初に入力】基本情報入力シート!W58="","",【最初に入力】基本情報入力シート!W58)</f>
        <v/>
      </c>
      <c r="P44" s="206" t="str">
        <f>IF(【最初に入力】基本情報入力シート!X58="","",【最初に入力】基本情報入力シート!X58)</f>
        <v/>
      </c>
      <c r="Q44" s="207" t="str">
        <f>IF(【最初に入力】基本情報入力シート!Y58="","",【最初に入力】基本情報入力シート!Y58)</f>
        <v/>
      </c>
      <c r="R44" s="66"/>
      <c r="S44" s="123"/>
      <c r="T44" s="123"/>
      <c r="U44" s="123"/>
      <c r="V44" s="123"/>
      <c r="W44" s="67"/>
      <c r="X44" s="124"/>
      <c r="Y44" s="124"/>
      <c r="Z44" s="124"/>
      <c r="AA44" s="124"/>
      <c r="AB44" s="124"/>
      <c r="AC44" s="124"/>
      <c r="AD44" s="124"/>
      <c r="AE44" s="125"/>
      <c r="AF44" s="125"/>
      <c r="AG44" s="126"/>
      <c r="AH44" s="127"/>
      <c r="AI44" s="128"/>
      <c r="AJ44" s="128"/>
      <c r="AK44" s="128"/>
      <c r="AM44" s="396" t="str">
        <f t="shared" si="2"/>
        <v/>
      </c>
      <c r="AN44" s="396" t="str">
        <f t="shared" si="3"/>
        <v/>
      </c>
    </row>
    <row r="45" spans="1:40" ht="27.75" customHeight="1">
      <c r="A45" s="222">
        <f t="shared" si="4"/>
        <v>27</v>
      </c>
      <c r="B45" s="199" t="str">
        <f>IF(【最初に入力】基本情報入力シート!C59="","",【最初に入力】基本情報入力シート!C59)</f>
        <v/>
      </c>
      <c r="C45" s="200" t="str">
        <f>IF(【最初に入力】基本情報入力シート!D59="","",【最初に入力】基本情報入力シート!D59)</f>
        <v/>
      </c>
      <c r="D45" s="200" t="str">
        <f>IF(【最初に入力】基本情報入力シート!E59="","",【最初に入力】基本情報入力シート!E59)</f>
        <v/>
      </c>
      <c r="E45" s="201" t="str">
        <f>IF(【最初に入力】基本情報入力シート!F59="","",【最初に入力】基本情報入力シート!F59)</f>
        <v/>
      </c>
      <c r="F45" s="201" t="str">
        <f>IF(【最初に入力】基本情報入力シート!G59="","",【最初に入力】基本情報入力シート!G59)</f>
        <v/>
      </c>
      <c r="G45" s="201" t="str">
        <f>IF(【最初に入力】基本情報入力シート!H59="","",【最初に入力】基本情報入力シート!H59)</f>
        <v/>
      </c>
      <c r="H45" s="201" t="str">
        <f>IF(【最初に入力】基本情報入力シート!I59="","",【最初に入力】基本情報入力シート!I59)</f>
        <v/>
      </c>
      <c r="I45" s="201" t="str">
        <f>IF(【最初に入力】基本情報入力シート!J59="","",【最初に入力】基本情報入力シート!J59)</f>
        <v/>
      </c>
      <c r="J45" s="201" t="str">
        <f>IF(【最初に入力】基本情報入力シート!K59="","",【最初に入力】基本情報入力シート!K59)</f>
        <v/>
      </c>
      <c r="K45" s="202" t="str">
        <f>IF(【最初に入力】基本情報入力シート!L59="","",【最初に入力】基本情報入力シート!L59)</f>
        <v/>
      </c>
      <c r="L45" s="203" t="s">
        <v>252</v>
      </c>
      <c r="M45" s="204" t="str">
        <f>IF(【最初に入力】基本情報入力シート!M59="","",【最初に入力】基本情報入力シート!M59)</f>
        <v/>
      </c>
      <c r="N45" s="205" t="str">
        <f>IF(【最初に入力】基本情報入力シート!R59="","",【最初に入力】基本情報入力シート!R59)</f>
        <v/>
      </c>
      <c r="O45" s="205" t="str">
        <f>IF(【最初に入力】基本情報入力シート!W59="","",【最初に入力】基本情報入力シート!W59)</f>
        <v/>
      </c>
      <c r="P45" s="206" t="str">
        <f>IF(【最初に入力】基本情報入力シート!X59="","",【最初に入力】基本情報入力シート!X59)</f>
        <v/>
      </c>
      <c r="Q45" s="207" t="str">
        <f>IF(【最初に入力】基本情報入力シート!Y59="","",【最初に入力】基本情報入力シート!Y59)</f>
        <v/>
      </c>
      <c r="R45" s="66"/>
      <c r="S45" s="123"/>
      <c r="T45" s="123"/>
      <c r="U45" s="123"/>
      <c r="V45" s="123"/>
      <c r="W45" s="67"/>
      <c r="X45" s="124"/>
      <c r="Y45" s="124"/>
      <c r="Z45" s="124"/>
      <c r="AA45" s="124"/>
      <c r="AB45" s="124"/>
      <c r="AC45" s="124"/>
      <c r="AD45" s="124"/>
      <c r="AE45" s="125"/>
      <c r="AF45" s="125"/>
      <c r="AG45" s="126"/>
      <c r="AH45" s="127"/>
      <c r="AI45" s="128"/>
      <c r="AJ45" s="128"/>
      <c r="AK45" s="128"/>
      <c r="AM45" s="396" t="str">
        <f t="shared" si="2"/>
        <v/>
      </c>
      <c r="AN45" s="396" t="str">
        <f t="shared" si="3"/>
        <v/>
      </c>
    </row>
    <row r="46" spans="1:40" ht="27.75" customHeight="1">
      <c r="A46" s="222">
        <f t="shared" si="4"/>
        <v>28</v>
      </c>
      <c r="B46" s="199" t="str">
        <f>IF(【最初に入力】基本情報入力シート!C60="","",【最初に入力】基本情報入力シート!C60)</f>
        <v/>
      </c>
      <c r="C46" s="200" t="str">
        <f>IF(【最初に入力】基本情報入力シート!D60="","",【最初に入力】基本情報入力シート!D60)</f>
        <v/>
      </c>
      <c r="D46" s="200" t="str">
        <f>IF(【最初に入力】基本情報入力シート!E60="","",【最初に入力】基本情報入力シート!E60)</f>
        <v/>
      </c>
      <c r="E46" s="201" t="str">
        <f>IF(【最初に入力】基本情報入力シート!F60="","",【最初に入力】基本情報入力シート!F60)</f>
        <v/>
      </c>
      <c r="F46" s="201" t="str">
        <f>IF(【最初に入力】基本情報入力シート!G60="","",【最初に入力】基本情報入力シート!G60)</f>
        <v/>
      </c>
      <c r="G46" s="201" t="str">
        <f>IF(【最初に入力】基本情報入力シート!H60="","",【最初に入力】基本情報入力シート!H60)</f>
        <v/>
      </c>
      <c r="H46" s="201" t="str">
        <f>IF(【最初に入力】基本情報入力シート!I60="","",【最初に入力】基本情報入力シート!I60)</f>
        <v/>
      </c>
      <c r="I46" s="201" t="str">
        <f>IF(【最初に入力】基本情報入力シート!J60="","",【最初に入力】基本情報入力シート!J60)</f>
        <v/>
      </c>
      <c r="J46" s="201" t="str">
        <f>IF(【最初に入力】基本情報入力シート!K60="","",【最初に入力】基本情報入力シート!K60)</f>
        <v/>
      </c>
      <c r="K46" s="202" t="str">
        <f>IF(【最初に入力】基本情報入力シート!L60="","",【最初に入力】基本情報入力シート!L60)</f>
        <v/>
      </c>
      <c r="L46" s="203" t="s">
        <v>253</v>
      </c>
      <c r="M46" s="204" t="str">
        <f>IF(【最初に入力】基本情報入力シート!M60="","",【最初に入力】基本情報入力シート!M60)</f>
        <v/>
      </c>
      <c r="N46" s="205" t="str">
        <f>IF(【最初に入力】基本情報入力シート!R60="","",【最初に入力】基本情報入力シート!R60)</f>
        <v/>
      </c>
      <c r="O46" s="205" t="str">
        <f>IF(【最初に入力】基本情報入力シート!W60="","",【最初に入力】基本情報入力シート!W60)</f>
        <v/>
      </c>
      <c r="P46" s="206" t="str">
        <f>IF(【最初に入力】基本情報入力シート!X60="","",【最初に入力】基本情報入力シート!X60)</f>
        <v/>
      </c>
      <c r="Q46" s="207" t="str">
        <f>IF(【最初に入力】基本情報入力シート!Y60="","",【最初に入力】基本情報入力シート!Y60)</f>
        <v/>
      </c>
      <c r="R46" s="66"/>
      <c r="S46" s="123"/>
      <c r="T46" s="123"/>
      <c r="U46" s="123"/>
      <c r="V46" s="123"/>
      <c r="W46" s="67"/>
      <c r="X46" s="124"/>
      <c r="Y46" s="124"/>
      <c r="Z46" s="124"/>
      <c r="AA46" s="124"/>
      <c r="AB46" s="124"/>
      <c r="AC46" s="124"/>
      <c r="AD46" s="124"/>
      <c r="AE46" s="125"/>
      <c r="AF46" s="125"/>
      <c r="AG46" s="126"/>
      <c r="AH46" s="127"/>
      <c r="AI46" s="128"/>
      <c r="AJ46" s="128"/>
      <c r="AK46" s="128"/>
      <c r="AM46" s="396" t="str">
        <f t="shared" si="2"/>
        <v/>
      </c>
      <c r="AN46" s="396" t="str">
        <f t="shared" si="3"/>
        <v/>
      </c>
    </row>
    <row r="47" spans="1:40" ht="27.75" customHeight="1">
      <c r="A47" s="222">
        <f t="shared" si="4"/>
        <v>29</v>
      </c>
      <c r="B47" s="199" t="str">
        <f>IF(【最初に入力】基本情報入力シート!C61="","",【最初に入力】基本情報入力シート!C61)</f>
        <v/>
      </c>
      <c r="C47" s="200" t="str">
        <f>IF(【最初に入力】基本情報入力シート!D61="","",【最初に入力】基本情報入力シート!D61)</f>
        <v/>
      </c>
      <c r="D47" s="200" t="str">
        <f>IF(【最初に入力】基本情報入力シート!E61="","",【最初に入力】基本情報入力シート!E61)</f>
        <v/>
      </c>
      <c r="E47" s="201" t="str">
        <f>IF(【最初に入力】基本情報入力シート!F61="","",【最初に入力】基本情報入力シート!F61)</f>
        <v/>
      </c>
      <c r="F47" s="201" t="str">
        <f>IF(【最初に入力】基本情報入力シート!G61="","",【最初に入力】基本情報入力シート!G61)</f>
        <v/>
      </c>
      <c r="G47" s="201" t="str">
        <f>IF(【最初に入力】基本情報入力シート!H61="","",【最初に入力】基本情報入力シート!H61)</f>
        <v/>
      </c>
      <c r="H47" s="201" t="str">
        <f>IF(【最初に入力】基本情報入力シート!I61="","",【最初に入力】基本情報入力シート!I61)</f>
        <v/>
      </c>
      <c r="I47" s="201" t="str">
        <f>IF(【最初に入力】基本情報入力シート!J61="","",【最初に入力】基本情報入力シート!J61)</f>
        <v/>
      </c>
      <c r="J47" s="201" t="str">
        <f>IF(【最初に入力】基本情報入力シート!K61="","",【最初に入力】基本情報入力シート!K61)</f>
        <v/>
      </c>
      <c r="K47" s="202" t="str">
        <f>IF(【最初に入力】基本情報入力シート!L61="","",【最初に入力】基本情報入力シート!L61)</f>
        <v/>
      </c>
      <c r="L47" s="203" t="s">
        <v>254</v>
      </c>
      <c r="M47" s="204" t="str">
        <f>IF(【最初に入力】基本情報入力シート!M61="","",【最初に入力】基本情報入力シート!M61)</f>
        <v/>
      </c>
      <c r="N47" s="205" t="str">
        <f>IF(【最初に入力】基本情報入力シート!R61="","",【最初に入力】基本情報入力シート!R61)</f>
        <v/>
      </c>
      <c r="O47" s="205" t="str">
        <f>IF(【最初に入力】基本情報入力シート!W61="","",【最初に入力】基本情報入力シート!W61)</f>
        <v/>
      </c>
      <c r="P47" s="206" t="str">
        <f>IF(【最初に入力】基本情報入力シート!X61="","",【最初に入力】基本情報入力シート!X61)</f>
        <v/>
      </c>
      <c r="Q47" s="207" t="str">
        <f>IF(【最初に入力】基本情報入力シート!Y61="","",【最初に入力】基本情報入力シート!Y61)</f>
        <v/>
      </c>
      <c r="R47" s="66"/>
      <c r="S47" s="123"/>
      <c r="T47" s="123"/>
      <c r="U47" s="123"/>
      <c r="V47" s="116"/>
      <c r="W47" s="65"/>
      <c r="X47" s="117"/>
      <c r="Y47" s="118"/>
      <c r="Z47" s="118"/>
      <c r="AA47" s="118"/>
      <c r="AB47" s="118"/>
      <c r="AC47" s="118"/>
      <c r="AD47" s="118"/>
      <c r="AE47" s="119"/>
      <c r="AF47" s="119"/>
      <c r="AG47" s="120"/>
      <c r="AH47" s="121"/>
      <c r="AI47" s="122"/>
      <c r="AJ47" s="122"/>
      <c r="AK47" s="122"/>
      <c r="AM47" s="396" t="str">
        <f t="shared" si="2"/>
        <v/>
      </c>
      <c r="AN47" s="396" t="str">
        <f t="shared" si="3"/>
        <v/>
      </c>
    </row>
    <row r="48" spans="1:40" ht="27.75" customHeight="1">
      <c r="A48" s="222">
        <f t="shared" si="4"/>
        <v>30</v>
      </c>
      <c r="B48" s="199" t="str">
        <f>IF(【最初に入力】基本情報入力シート!C62="","",【最初に入力】基本情報入力シート!C62)</f>
        <v/>
      </c>
      <c r="C48" s="200" t="str">
        <f>IF(【最初に入力】基本情報入力シート!D62="","",【最初に入力】基本情報入力シート!D62)</f>
        <v/>
      </c>
      <c r="D48" s="200" t="str">
        <f>IF(【最初に入力】基本情報入力シート!E62="","",【最初に入力】基本情報入力シート!E62)</f>
        <v/>
      </c>
      <c r="E48" s="201" t="str">
        <f>IF(【最初に入力】基本情報入力シート!F62="","",【最初に入力】基本情報入力シート!F62)</f>
        <v/>
      </c>
      <c r="F48" s="201" t="str">
        <f>IF(【最初に入力】基本情報入力シート!G62="","",【最初に入力】基本情報入力シート!G62)</f>
        <v/>
      </c>
      <c r="G48" s="201" t="str">
        <f>IF(【最初に入力】基本情報入力シート!H62="","",【最初に入力】基本情報入力シート!H62)</f>
        <v/>
      </c>
      <c r="H48" s="201" t="str">
        <f>IF(【最初に入力】基本情報入力シート!I62="","",【最初に入力】基本情報入力シート!I62)</f>
        <v/>
      </c>
      <c r="I48" s="201" t="str">
        <f>IF(【最初に入力】基本情報入力シート!J62="","",【最初に入力】基本情報入力シート!J62)</f>
        <v/>
      </c>
      <c r="J48" s="201" t="str">
        <f>IF(【最初に入力】基本情報入力シート!K62="","",【最初に入力】基本情報入力シート!K62)</f>
        <v/>
      </c>
      <c r="K48" s="202" t="str">
        <f>IF(【最初に入力】基本情報入力シート!L62="","",【最初に入力】基本情報入力シート!L62)</f>
        <v/>
      </c>
      <c r="L48" s="203" t="s">
        <v>255</v>
      </c>
      <c r="M48" s="204" t="str">
        <f>IF(【最初に入力】基本情報入力シート!M62="","",【最初に入力】基本情報入力シート!M62)</f>
        <v/>
      </c>
      <c r="N48" s="205" t="str">
        <f>IF(【最初に入力】基本情報入力シート!R62="","",【最初に入力】基本情報入力シート!R62)</f>
        <v/>
      </c>
      <c r="O48" s="205" t="str">
        <f>IF(【最初に入力】基本情報入力シート!W62="","",【最初に入力】基本情報入力シート!W62)</f>
        <v/>
      </c>
      <c r="P48" s="206" t="str">
        <f>IF(【最初に入力】基本情報入力シート!X62="","",【最初に入力】基本情報入力シート!X62)</f>
        <v/>
      </c>
      <c r="Q48" s="207" t="str">
        <f>IF(【最初に入力】基本情報入力シート!Y62="","",【最初に入力】基本情報入力シート!Y62)</f>
        <v/>
      </c>
      <c r="R48" s="66"/>
      <c r="S48" s="123"/>
      <c r="T48" s="123"/>
      <c r="U48" s="123"/>
      <c r="V48" s="116"/>
      <c r="W48" s="65"/>
      <c r="X48" s="117"/>
      <c r="Y48" s="118"/>
      <c r="Z48" s="118"/>
      <c r="AA48" s="118"/>
      <c r="AB48" s="118"/>
      <c r="AC48" s="118"/>
      <c r="AD48" s="118"/>
      <c r="AE48" s="119"/>
      <c r="AF48" s="119"/>
      <c r="AG48" s="120"/>
      <c r="AH48" s="121"/>
      <c r="AI48" s="122"/>
      <c r="AJ48" s="122"/>
      <c r="AK48" s="122"/>
      <c r="AM48" s="396" t="str">
        <f t="shared" si="2"/>
        <v/>
      </c>
      <c r="AN48" s="396" t="str">
        <f t="shared" si="3"/>
        <v/>
      </c>
    </row>
    <row r="49" spans="1:40" ht="27.75" customHeight="1">
      <c r="A49" s="222">
        <f t="shared" si="4"/>
        <v>31</v>
      </c>
      <c r="B49" s="199" t="str">
        <f>IF(【最初に入力】基本情報入力シート!C63="","",【最初に入力】基本情報入力シート!C63)</f>
        <v/>
      </c>
      <c r="C49" s="200" t="str">
        <f>IF(【最初に入力】基本情報入力シート!D63="","",【最初に入力】基本情報入力シート!D63)</f>
        <v/>
      </c>
      <c r="D49" s="200" t="str">
        <f>IF(【最初に入力】基本情報入力シート!E63="","",【最初に入力】基本情報入力シート!E63)</f>
        <v/>
      </c>
      <c r="E49" s="201" t="str">
        <f>IF(【最初に入力】基本情報入力シート!F63="","",【最初に入力】基本情報入力シート!F63)</f>
        <v/>
      </c>
      <c r="F49" s="201" t="str">
        <f>IF(【最初に入力】基本情報入力シート!G63="","",【最初に入力】基本情報入力シート!G63)</f>
        <v/>
      </c>
      <c r="G49" s="201" t="str">
        <f>IF(【最初に入力】基本情報入力シート!H63="","",【最初に入力】基本情報入力シート!H63)</f>
        <v/>
      </c>
      <c r="H49" s="201" t="str">
        <f>IF(【最初に入力】基本情報入力シート!I63="","",【最初に入力】基本情報入力シート!I63)</f>
        <v/>
      </c>
      <c r="I49" s="201" t="str">
        <f>IF(【最初に入力】基本情報入力シート!J63="","",【最初に入力】基本情報入力シート!J63)</f>
        <v/>
      </c>
      <c r="J49" s="201" t="str">
        <f>IF(【最初に入力】基本情報入力シート!K63="","",【最初に入力】基本情報入力シート!K63)</f>
        <v/>
      </c>
      <c r="K49" s="202" t="str">
        <f>IF(【最初に入力】基本情報入力シート!L63="","",【最初に入力】基本情報入力シート!L63)</f>
        <v/>
      </c>
      <c r="L49" s="203" t="s">
        <v>256</v>
      </c>
      <c r="M49" s="204" t="str">
        <f>IF(【最初に入力】基本情報入力シート!M63="","",【最初に入力】基本情報入力シート!M63)</f>
        <v/>
      </c>
      <c r="N49" s="205" t="str">
        <f>IF(【最初に入力】基本情報入力シート!R63="","",【最初に入力】基本情報入力シート!R63)</f>
        <v/>
      </c>
      <c r="O49" s="205" t="str">
        <f>IF(【最初に入力】基本情報入力シート!W63="","",【最初に入力】基本情報入力シート!W63)</f>
        <v/>
      </c>
      <c r="P49" s="206" t="str">
        <f>IF(【最初に入力】基本情報入力シート!X63="","",【最初に入力】基本情報入力シート!X63)</f>
        <v/>
      </c>
      <c r="Q49" s="207" t="str">
        <f>IF(【最初に入力】基本情報入力シート!Y63="","",【最初に入力】基本情報入力シート!Y63)</f>
        <v/>
      </c>
      <c r="R49" s="66"/>
      <c r="S49" s="123"/>
      <c r="T49" s="123"/>
      <c r="U49" s="123"/>
      <c r="V49" s="116"/>
      <c r="W49" s="65"/>
      <c r="X49" s="117"/>
      <c r="Y49" s="118"/>
      <c r="Z49" s="118"/>
      <c r="AA49" s="118"/>
      <c r="AB49" s="118"/>
      <c r="AC49" s="118"/>
      <c r="AD49" s="118"/>
      <c r="AE49" s="119"/>
      <c r="AF49" s="119"/>
      <c r="AG49" s="120"/>
      <c r="AH49" s="121"/>
      <c r="AI49" s="122"/>
      <c r="AJ49" s="122"/>
      <c r="AK49" s="122"/>
      <c r="AM49" s="396" t="str">
        <f t="shared" si="2"/>
        <v/>
      </c>
      <c r="AN49" s="396" t="str">
        <f t="shared" si="3"/>
        <v/>
      </c>
    </row>
    <row r="50" spans="1:40" ht="27.75" customHeight="1">
      <c r="A50" s="222">
        <f t="shared" si="4"/>
        <v>32</v>
      </c>
      <c r="B50" s="199" t="str">
        <f>IF(【最初に入力】基本情報入力シート!C64="","",【最初に入力】基本情報入力シート!C64)</f>
        <v/>
      </c>
      <c r="C50" s="200" t="str">
        <f>IF(【最初に入力】基本情報入力シート!D64="","",【最初に入力】基本情報入力シート!D64)</f>
        <v/>
      </c>
      <c r="D50" s="200" t="str">
        <f>IF(【最初に入力】基本情報入力シート!E64="","",【最初に入力】基本情報入力シート!E64)</f>
        <v/>
      </c>
      <c r="E50" s="201" t="str">
        <f>IF(【最初に入力】基本情報入力シート!F64="","",【最初に入力】基本情報入力シート!F64)</f>
        <v/>
      </c>
      <c r="F50" s="201" t="str">
        <f>IF(【最初に入力】基本情報入力シート!G64="","",【最初に入力】基本情報入力シート!G64)</f>
        <v/>
      </c>
      <c r="G50" s="201" t="str">
        <f>IF(【最初に入力】基本情報入力シート!H64="","",【最初に入力】基本情報入力シート!H64)</f>
        <v/>
      </c>
      <c r="H50" s="201" t="str">
        <f>IF(【最初に入力】基本情報入力シート!I64="","",【最初に入力】基本情報入力シート!I64)</f>
        <v/>
      </c>
      <c r="I50" s="201" t="str">
        <f>IF(【最初に入力】基本情報入力シート!J64="","",【最初に入力】基本情報入力シート!J64)</f>
        <v/>
      </c>
      <c r="J50" s="201" t="str">
        <f>IF(【最初に入力】基本情報入力シート!K64="","",【最初に入力】基本情報入力シート!K64)</f>
        <v/>
      </c>
      <c r="K50" s="202" t="str">
        <f>IF(【最初に入力】基本情報入力シート!L64="","",【最初に入力】基本情報入力シート!L64)</f>
        <v/>
      </c>
      <c r="L50" s="203" t="s">
        <v>257</v>
      </c>
      <c r="M50" s="204" t="str">
        <f>IF(【最初に入力】基本情報入力シート!M64="","",【最初に入力】基本情報入力シート!M64)</f>
        <v/>
      </c>
      <c r="N50" s="205" t="str">
        <f>IF(【最初に入力】基本情報入力シート!R64="","",【最初に入力】基本情報入力シート!R64)</f>
        <v/>
      </c>
      <c r="O50" s="205" t="str">
        <f>IF(【最初に入力】基本情報入力シート!W64="","",【最初に入力】基本情報入力シート!W64)</f>
        <v/>
      </c>
      <c r="P50" s="206" t="str">
        <f>IF(【最初に入力】基本情報入力シート!X64="","",【最初に入力】基本情報入力シート!X64)</f>
        <v/>
      </c>
      <c r="Q50" s="207" t="str">
        <f>IF(【最初に入力】基本情報入力シート!Y64="","",【最初に入力】基本情報入力シート!Y64)</f>
        <v/>
      </c>
      <c r="R50" s="64"/>
      <c r="S50" s="115"/>
      <c r="T50" s="116"/>
      <c r="U50" s="116"/>
      <c r="V50" s="116"/>
      <c r="W50" s="65"/>
      <c r="X50" s="117"/>
      <c r="Y50" s="118"/>
      <c r="Z50" s="118"/>
      <c r="AA50" s="118"/>
      <c r="AB50" s="118"/>
      <c r="AC50" s="118"/>
      <c r="AD50" s="118"/>
      <c r="AE50" s="119"/>
      <c r="AF50" s="119"/>
      <c r="AG50" s="120"/>
      <c r="AH50" s="121"/>
      <c r="AI50" s="122"/>
      <c r="AJ50" s="122"/>
      <c r="AK50" s="122"/>
      <c r="AM50" s="396" t="str">
        <f t="shared" si="2"/>
        <v/>
      </c>
      <c r="AN50" s="396" t="str">
        <f t="shared" si="3"/>
        <v/>
      </c>
    </row>
    <row r="51" spans="1:40" ht="27.75" customHeight="1">
      <c r="A51" s="222">
        <f t="shared" si="4"/>
        <v>33</v>
      </c>
      <c r="B51" s="199" t="str">
        <f>IF(【最初に入力】基本情報入力シート!C65="","",【最初に入力】基本情報入力シート!C65)</f>
        <v/>
      </c>
      <c r="C51" s="200" t="str">
        <f>IF(【最初に入力】基本情報入力シート!D65="","",【最初に入力】基本情報入力シート!D65)</f>
        <v/>
      </c>
      <c r="D51" s="200" t="str">
        <f>IF(【最初に入力】基本情報入力シート!E65="","",【最初に入力】基本情報入力シート!E65)</f>
        <v/>
      </c>
      <c r="E51" s="201" t="str">
        <f>IF(【最初に入力】基本情報入力シート!F65="","",【最初に入力】基本情報入力シート!F65)</f>
        <v/>
      </c>
      <c r="F51" s="201" t="str">
        <f>IF(【最初に入力】基本情報入力シート!G65="","",【最初に入力】基本情報入力シート!G65)</f>
        <v/>
      </c>
      <c r="G51" s="201" t="str">
        <f>IF(【最初に入力】基本情報入力シート!H65="","",【最初に入力】基本情報入力シート!H65)</f>
        <v/>
      </c>
      <c r="H51" s="201" t="str">
        <f>IF(【最初に入力】基本情報入力シート!I65="","",【最初に入力】基本情報入力シート!I65)</f>
        <v/>
      </c>
      <c r="I51" s="201" t="str">
        <f>IF(【最初に入力】基本情報入力シート!J65="","",【最初に入力】基本情報入力シート!J65)</f>
        <v/>
      </c>
      <c r="J51" s="201" t="str">
        <f>IF(【最初に入力】基本情報入力シート!K65="","",【最初に入力】基本情報入力シート!K65)</f>
        <v/>
      </c>
      <c r="K51" s="202" t="str">
        <f>IF(【最初に入力】基本情報入力シート!L65="","",【最初に入力】基本情報入力シート!L65)</f>
        <v/>
      </c>
      <c r="L51" s="203" t="s">
        <v>258</v>
      </c>
      <c r="M51" s="204" t="str">
        <f>IF(【最初に入力】基本情報入力シート!M65="","",【最初に入力】基本情報入力シート!M65)</f>
        <v/>
      </c>
      <c r="N51" s="205" t="str">
        <f>IF(【最初に入力】基本情報入力シート!R65="","",【最初に入力】基本情報入力シート!R65)</f>
        <v/>
      </c>
      <c r="O51" s="205" t="str">
        <f>IF(【最初に入力】基本情報入力シート!W65="","",【最初に入力】基本情報入力シート!W65)</f>
        <v/>
      </c>
      <c r="P51" s="206" t="str">
        <f>IF(【最初に入力】基本情報入力シート!X65="","",【最初に入力】基本情報入力シート!X65)</f>
        <v/>
      </c>
      <c r="Q51" s="207" t="str">
        <f>IF(【最初に入力】基本情報入力シート!Y65="","",【最初に入力】基本情報入力シート!Y65)</f>
        <v/>
      </c>
      <c r="R51" s="64"/>
      <c r="S51" s="115"/>
      <c r="T51" s="116"/>
      <c r="U51" s="116"/>
      <c r="V51" s="116"/>
      <c r="W51" s="65"/>
      <c r="X51" s="117"/>
      <c r="Y51" s="118"/>
      <c r="Z51" s="118"/>
      <c r="AA51" s="118"/>
      <c r="AB51" s="118"/>
      <c r="AC51" s="118"/>
      <c r="AD51" s="118"/>
      <c r="AE51" s="119"/>
      <c r="AF51" s="119"/>
      <c r="AG51" s="120"/>
      <c r="AH51" s="121"/>
      <c r="AI51" s="122"/>
      <c r="AJ51" s="122"/>
      <c r="AK51" s="122"/>
      <c r="AM51" s="396" t="str">
        <f t="shared" si="2"/>
        <v/>
      </c>
      <c r="AN51" s="396" t="str">
        <f t="shared" si="3"/>
        <v/>
      </c>
    </row>
    <row r="52" spans="1:40" ht="27.75" customHeight="1">
      <c r="A52" s="222">
        <f t="shared" si="4"/>
        <v>34</v>
      </c>
      <c r="B52" s="199" t="str">
        <f>IF(【最初に入力】基本情報入力シート!C66="","",【最初に入力】基本情報入力シート!C66)</f>
        <v/>
      </c>
      <c r="C52" s="200" t="str">
        <f>IF(【最初に入力】基本情報入力シート!D66="","",【最初に入力】基本情報入力シート!D66)</f>
        <v/>
      </c>
      <c r="D52" s="200" t="str">
        <f>IF(【最初に入力】基本情報入力シート!E66="","",【最初に入力】基本情報入力シート!E66)</f>
        <v/>
      </c>
      <c r="E52" s="201" t="str">
        <f>IF(【最初に入力】基本情報入力シート!F66="","",【最初に入力】基本情報入力シート!F66)</f>
        <v/>
      </c>
      <c r="F52" s="201" t="str">
        <f>IF(【最初に入力】基本情報入力シート!G66="","",【最初に入力】基本情報入力シート!G66)</f>
        <v/>
      </c>
      <c r="G52" s="201" t="str">
        <f>IF(【最初に入力】基本情報入力シート!H66="","",【最初に入力】基本情報入力シート!H66)</f>
        <v/>
      </c>
      <c r="H52" s="201" t="str">
        <f>IF(【最初に入力】基本情報入力シート!I66="","",【最初に入力】基本情報入力シート!I66)</f>
        <v/>
      </c>
      <c r="I52" s="201" t="str">
        <f>IF(【最初に入力】基本情報入力シート!J66="","",【最初に入力】基本情報入力シート!J66)</f>
        <v/>
      </c>
      <c r="J52" s="201" t="str">
        <f>IF(【最初に入力】基本情報入力シート!K66="","",【最初に入力】基本情報入力シート!K66)</f>
        <v/>
      </c>
      <c r="K52" s="202" t="str">
        <f>IF(【最初に入力】基本情報入力シート!L66="","",【最初に入力】基本情報入力シート!L66)</f>
        <v/>
      </c>
      <c r="L52" s="203" t="s">
        <v>259</v>
      </c>
      <c r="M52" s="204" t="str">
        <f>IF(【最初に入力】基本情報入力シート!M66="","",【最初に入力】基本情報入力シート!M66)</f>
        <v/>
      </c>
      <c r="N52" s="205" t="str">
        <f>IF(【最初に入力】基本情報入力シート!R66="","",【最初に入力】基本情報入力シート!R66)</f>
        <v/>
      </c>
      <c r="O52" s="205" t="str">
        <f>IF(【最初に入力】基本情報入力シート!W66="","",【最初に入力】基本情報入力シート!W66)</f>
        <v/>
      </c>
      <c r="P52" s="206" t="str">
        <f>IF(【最初に入力】基本情報入力シート!X66="","",【最初に入力】基本情報入力シート!X66)</f>
        <v/>
      </c>
      <c r="Q52" s="207" t="str">
        <f>IF(【最初に入力】基本情報入力シート!Y66="","",【最初に入力】基本情報入力シート!Y66)</f>
        <v/>
      </c>
      <c r="R52" s="64"/>
      <c r="S52" s="115"/>
      <c r="T52" s="116"/>
      <c r="U52" s="116"/>
      <c r="V52" s="116"/>
      <c r="W52" s="65"/>
      <c r="X52" s="117"/>
      <c r="Y52" s="118"/>
      <c r="Z52" s="118"/>
      <c r="AA52" s="118"/>
      <c r="AB52" s="118"/>
      <c r="AC52" s="118"/>
      <c r="AD52" s="118"/>
      <c r="AE52" s="119"/>
      <c r="AF52" s="119"/>
      <c r="AG52" s="120"/>
      <c r="AH52" s="121"/>
      <c r="AI52" s="122"/>
      <c r="AJ52" s="122"/>
      <c r="AK52" s="122"/>
      <c r="AM52" s="396" t="str">
        <f t="shared" si="2"/>
        <v/>
      </c>
      <c r="AN52" s="396" t="str">
        <f t="shared" si="3"/>
        <v/>
      </c>
    </row>
    <row r="53" spans="1:40" ht="27.75" customHeight="1">
      <c r="A53" s="222">
        <f t="shared" si="4"/>
        <v>35</v>
      </c>
      <c r="B53" s="199" t="str">
        <f>IF(【最初に入力】基本情報入力シート!C67="","",【最初に入力】基本情報入力シート!C67)</f>
        <v/>
      </c>
      <c r="C53" s="200" t="str">
        <f>IF(【最初に入力】基本情報入力シート!D67="","",【最初に入力】基本情報入力シート!D67)</f>
        <v/>
      </c>
      <c r="D53" s="200" t="str">
        <f>IF(【最初に入力】基本情報入力シート!E67="","",【最初に入力】基本情報入力シート!E67)</f>
        <v/>
      </c>
      <c r="E53" s="201" t="str">
        <f>IF(【最初に入力】基本情報入力シート!F67="","",【最初に入力】基本情報入力シート!F67)</f>
        <v/>
      </c>
      <c r="F53" s="201" t="str">
        <f>IF(【最初に入力】基本情報入力シート!G67="","",【最初に入力】基本情報入力シート!G67)</f>
        <v/>
      </c>
      <c r="G53" s="201" t="str">
        <f>IF(【最初に入力】基本情報入力シート!H67="","",【最初に入力】基本情報入力シート!H67)</f>
        <v/>
      </c>
      <c r="H53" s="201" t="str">
        <f>IF(【最初に入力】基本情報入力シート!I67="","",【最初に入力】基本情報入力シート!I67)</f>
        <v/>
      </c>
      <c r="I53" s="201" t="str">
        <f>IF(【最初に入力】基本情報入力シート!J67="","",【最初に入力】基本情報入力シート!J67)</f>
        <v/>
      </c>
      <c r="J53" s="201" t="str">
        <f>IF(【最初に入力】基本情報入力シート!K67="","",【最初に入力】基本情報入力シート!K67)</f>
        <v/>
      </c>
      <c r="K53" s="202" t="str">
        <f>IF(【最初に入力】基本情報入力シート!L67="","",【最初に入力】基本情報入力シート!L67)</f>
        <v/>
      </c>
      <c r="L53" s="203" t="s">
        <v>260</v>
      </c>
      <c r="M53" s="204" t="str">
        <f>IF(【最初に入力】基本情報入力シート!M67="","",【最初に入力】基本情報入力シート!M67)</f>
        <v/>
      </c>
      <c r="N53" s="205" t="str">
        <f>IF(【最初に入力】基本情報入力シート!R67="","",【最初に入力】基本情報入力シート!R67)</f>
        <v/>
      </c>
      <c r="O53" s="205" t="str">
        <f>IF(【最初に入力】基本情報入力シート!W67="","",【最初に入力】基本情報入力シート!W67)</f>
        <v/>
      </c>
      <c r="P53" s="206" t="str">
        <f>IF(【最初に入力】基本情報入力シート!X67="","",【最初に入力】基本情報入力シート!X67)</f>
        <v/>
      </c>
      <c r="Q53" s="207" t="str">
        <f>IF(【最初に入力】基本情報入力シート!Y67="","",【最初に入力】基本情報入力シート!Y67)</f>
        <v/>
      </c>
      <c r="R53" s="64"/>
      <c r="S53" s="115"/>
      <c r="T53" s="116"/>
      <c r="U53" s="116"/>
      <c r="V53" s="116"/>
      <c r="W53" s="65"/>
      <c r="X53" s="117"/>
      <c r="Y53" s="118"/>
      <c r="Z53" s="118"/>
      <c r="AA53" s="118"/>
      <c r="AB53" s="118"/>
      <c r="AC53" s="118"/>
      <c r="AD53" s="118"/>
      <c r="AE53" s="119"/>
      <c r="AF53" s="119"/>
      <c r="AG53" s="120"/>
      <c r="AH53" s="121"/>
      <c r="AI53" s="122"/>
      <c r="AJ53" s="122"/>
      <c r="AK53" s="122"/>
      <c r="AM53" s="396" t="str">
        <f t="shared" si="2"/>
        <v/>
      </c>
      <c r="AN53" s="396" t="str">
        <f t="shared" si="3"/>
        <v/>
      </c>
    </row>
    <row r="54" spans="1:40" ht="27.75" customHeight="1">
      <c r="A54" s="222">
        <f t="shared" si="4"/>
        <v>36</v>
      </c>
      <c r="B54" s="199" t="str">
        <f>IF(【最初に入力】基本情報入力シート!C68="","",【最初に入力】基本情報入力シート!C68)</f>
        <v/>
      </c>
      <c r="C54" s="200" t="str">
        <f>IF(【最初に入力】基本情報入力シート!D68="","",【最初に入力】基本情報入力シート!D68)</f>
        <v/>
      </c>
      <c r="D54" s="200" t="str">
        <f>IF(【最初に入力】基本情報入力シート!E68="","",【最初に入力】基本情報入力シート!E68)</f>
        <v/>
      </c>
      <c r="E54" s="201" t="str">
        <f>IF(【最初に入力】基本情報入力シート!F68="","",【最初に入力】基本情報入力シート!F68)</f>
        <v/>
      </c>
      <c r="F54" s="201" t="str">
        <f>IF(【最初に入力】基本情報入力シート!G68="","",【最初に入力】基本情報入力シート!G68)</f>
        <v/>
      </c>
      <c r="G54" s="201" t="str">
        <f>IF(【最初に入力】基本情報入力シート!H68="","",【最初に入力】基本情報入力シート!H68)</f>
        <v/>
      </c>
      <c r="H54" s="201" t="str">
        <f>IF(【最初に入力】基本情報入力シート!I68="","",【最初に入力】基本情報入力シート!I68)</f>
        <v/>
      </c>
      <c r="I54" s="201" t="str">
        <f>IF(【最初に入力】基本情報入力シート!J68="","",【最初に入力】基本情報入力シート!J68)</f>
        <v/>
      </c>
      <c r="J54" s="201" t="str">
        <f>IF(【最初に入力】基本情報入力シート!K68="","",【最初に入力】基本情報入力シート!K68)</f>
        <v/>
      </c>
      <c r="K54" s="202" t="str">
        <f>IF(【最初に入力】基本情報入力シート!L68="","",【最初に入力】基本情報入力シート!L68)</f>
        <v/>
      </c>
      <c r="L54" s="203" t="s">
        <v>261</v>
      </c>
      <c r="M54" s="204" t="str">
        <f>IF(【最初に入力】基本情報入力シート!M68="","",【最初に入力】基本情報入力シート!M68)</f>
        <v/>
      </c>
      <c r="N54" s="205" t="str">
        <f>IF(【最初に入力】基本情報入力シート!R68="","",【最初に入力】基本情報入力シート!R68)</f>
        <v/>
      </c>
      <c r="O54" s="205" t="str">
        <f>IF(【最初に入力】基本情報入力シート!W68="","",【最初に入力】基本情報入力シート!W68)</f>
        <v/>
      </c>
      <c r="P54" s="206" t="str">
        <f>IF(【最初に入力】基本情報入力シート!X68="","",【最初に入力】基本情報入力シート!X68)</f>
        <v/>
      </c>
      <c r="Q54" s="207" t="str">
        <f>IF(【最初に入力】基本情報入力シート!Y68="","",【最初に入力】基本情報入力シート!Y68)</f>
        <v/>
      </c>
      <c r="R54" s="64"/>
      <c r="S54" s="115"/>
      <c r="T54" s="116"/>
      <c r="U54" s="116"/>
      <c r="V54" s="116"/>
      <c r="W54" s="65"/>
      <c r="X54" s="117"/>
      <c r="Y54" s="118"/>
      <c r="Z54" s="118"/>
      <c r="AA54" s="118"/>
      <c r="AB54" s="118"/>
      <c r="AC54" s="118"/>
      <c r="AD54" s="118"/>
      <c r="AE54" s="119"/>
      <c r="AF54" s="119"/>
      <c r="AG54" s="120"/>
      <c r="AH54" s="121"/>
      <c r="AI54" s="122"/>
      <c r="AJ54" s="122"/>
      <c r="AK54" s="122"/>
      <c r="AM54" s="396" t="str">
        <f t="shared" si="2"/>
        <v/>
      </c>
      <c r="AN54" s="396" t="str">
        <f t="shared" si="3"/>
        <v/>
      </c>
    </row>
    <row r="55" spans="1:40" ht="27.75" customHeight="1">
      <c r="A55" s="222">
        <f t="shared" si="4"/>
        <v>37</v>
      </c>
      <c r="B55" s="199" t="str">
        <f>IF(【最初に入力】基本情報入力シート!C69="","",【最初に入力】基本情報入力シート!C69)</f>
        <v/>
      </c>
      <c r="C55" s="200" t="str">
        <f>IF(【最初に入力】基本情報入力シート!D69="","",【最初に入力】基本情報入力シート!D69)</f>
        <v/>
      </c>
      <c r="D55" s="200" t="str">
        <f>IF(【最初に入力】基本情報入力シート!E69="","",【最初に入力】基本情報入力シート!E69)</f>
        <v/>
      </c>
      <c r="E55" s="201" t="str">
        <f>IF(【最初に入力】基本情報入力シート!F69="","",【最初に入力】基本情報入力シート!F69)</f>
        <v/>
      </c>
      <c r="F55" s="201" t="str">
        <f>IF(【最初に入力】基本情報入力シート!G69="","",【最初に入力】基本情報入力シート!G69)</f>
        <v/>
      </c>
      <c r="G55" s="201" t="str">
        <f>IF(【最初に入力】基本情報入力シート!H69="","",【最初に入力】基本情報入力シート!H69)</f>
        <v/>
      </c>
      <c r="H55" s="201" t="str">
        <f>IF(【最初に入力】基本情報入力シート!I69="","",【最初に入力】基本情報入力シート!I69)</f>
        <v/>
      </c>
      <c r="I55" s="201" t="str">
        <f>IF(【最初に入力】基本情報入力シート!J69="","",【最初に入力】基本情報入力シート!J69)</f>
        <v/>
      </c>
      <c r="J55" s="201" t="str">
        <f>IF(【最初に入力】基本情報入力シート!K69="","",【最初に入力】基本情報入力シート!K69)</f>
        <v/>
      </c>
      <c r="K55" s="202" t="str">
        <f>IF(【最初に入力】基本情報入力シート!L69="","",【最初に入力】基本情報入力シート!L69)</f>
        <v/>
      </c>
      <c r="L55" s="203" t="s">
        <v>262</v>
      </c>
      <c r="M55" s="204" t="str">
        <f>IF(【最初に入力】基本情報入力シート!M69="","",【最初に入力】基本情報入力シート!M69)</f>
        <v/>
      </c>
      <c r="N55" s="205" t="str">
        <f>IF(【最初に入力】基本情報入力シート!R69="","",【最初に入力】基本情報入力シート!R69)</f>
        <v/>
      </c>
      <c r="O55" s="205" t="str">
        <f>IF(【最初に入力】基本情報入力シート!W69="","",【最初に入力】基本情報入力シート!W69)</f>
        <v/>
      </c>
      <c r="P55" s="206" t="str">
        <f>IF(【最初に入力】基本情報入力シート!X69="","",【最初に入力】基本情報入力シート!X69)</f>
        <v/>
      </c>
      <c r="Q55" s="207" t="str">
        <f>IF(【最初に入力】基本情報入力シート!Y69="","",【最初に入力】基本情報入力シート!Y69)</f>
        <v/>
      </c>
      <c r="R55" s="64"/>
      <c r="S55" s="115"/>
      <c r="T55" s="116"/>
      <c r="U55" s="116"/>
      <c r="V55" s="116"/>
      <c r="W55" s="65"/>
      <c r="X55" s="117"/>
      <c r="Y55" s="118"/>
      <c r="Z55" s="118"/>
      <c r="AA55" s="118"/>
      <c r="AB55" s="118"/>
      <c r="AC55" s="118"/>
      <c r="AD55" s="118"/>
      <c r="AE55" s="119"/>
      <c r="AF55" s="119"/>
      <c r="AG55" s="120"/>
      <c r="AH55" s="121"/>
      <c r="AI55" s="122"/>
      <c r="AJ55" s="122"/>
      <c r="AK55" s="122"/>
      <c r="AM55" s="396" t="str">
        <f t="shared" si="2"/>
        <v/>
      </c>
      <c r="AN55" s="396" t="str">
        <f t="shared" si="3"/>
        <v/>
      </c>
    </row>
    <row r="56" spans="1:40" ht="27.75" customHeight="1">
      <c r="A56" s="222">
        <f t="shared" si="4"/>
        <v>38</v>
      </c>
      <c r="B56" s="199" t="str">
        <f>IF(【最初に入力】基本情報入力シート!C70="","",【最初に入力】基本情報入力シート!C70)</f>
        <v/>
      </c>
      <c r="C56" s="200" t="str">
        <f>IF(【最初に入力】基本情報入力シート!D70="","",【最初に入力】基本情報入力シート!D70)</f>
        <v/>
      </c>
      <c r="D56" s="200" t="str">
        <f>IF(【最初に入力】基本情報入力シート!E70="","",【最初に入力】基本情報入力シート!E70)</f>
        <v/>
      </c>
      <c r="E56" s="201" t="str">
        <f>IF(【最初に入力】基本情報入力シート!F70="","",【最初に入力】基本情報入力シート!F70)</f>
        <v/>
      </c>
      <c r="F56" s="201" t="str">
        <f>IF(【最初に入力】基本情報入力シート!G70="","",【最初に入力】基本情報入力シート!G70)</f>
        <v/>
      </c>
      <c r="G56" s="201" t="str">
        <f>IF(【最初に入力】基本情報入力シート!H70="","",【最初に入力】基本情報入力シート!H70)</f>
        <v/>
      </c>
      <c r="H56" s="201" t="str">
        <f>IF(【最初に入力】基本情報入力シート!I70="","",【最初に入力】基本情報入力シート!I70)</f>
        <v/>
      </c>
      <c r="I56" s="201" t="str">
        <f>IF(【最初に入力】基本情報入力シート!J70="","",【最初に入力】基本情報入力シート!J70)</f>
        <v/>
      </c>
      <c r="J56" s="201" t="str">
        <f>IF(【最初に入力】基本情報入力シート!K70="","",【最初に入力】基本情報入力シート!K70)</f>
        <v/>
      </c>
      <c r="K56" s="202" t="str">
        <f>IF(【最初に入力】基本情報入力シート!L70="","",【最初に入力】基本情報入力シート!L70)</f>
        <v/>
      </c>
      <c r="L56" s="203" t="s">
        <v>263</v>
      </c>
      <c r="M56" s="204" t="str">
        <f>IF(【最初に入力】基本情報入力シート!M70="","",【最初に入力】基本情報入力シート!M70)</f>
        <v/>
      </c>
      <c r="N56" s="205" t="str">
        <f>IF(【最初に入力】基本情報入力シート!R70="","",【最初に入力】基本情報入力シート!R70)</f>
        <v/>
      </c>
      <c r="O56" s="205" t="str">
        <f>IF(【最初に入力】基本情報入力シート!W70="","",【最初に入力】基本情報入力シート!W70)</f>
        <v/>
      </c>
      <c r="P56" s="206" t="str">
        <f>IF(【最初に入力】基本情報入力シート!X70="","",【最初に入力】基本情報入力シート!X70)</f>
        <v/>
      </c>
      <c r="Q56" s="207" t="str">
        <f>IF(【最初に入力】基本情報入力シート!Y70="","",【最初に入力】基本情報入力シート!Y70)</f>
        <v/>
      </c>
      <c r="R56" s="64"/>
      <c r="S56" s="115"/>
      <c r="T56" s="116"/>
      <c r="U56" s="116"/>
      <c r="V56" s="116"/>
      <c r="W56" s="65"/>
      <c r="X56" s="117"/>
      <c r="Y56" s="118"/>
      <c r="Z56" s="118"/>
      <c r="AA56" s="118"/>
      <c r="AB56" s="118"/>
      <c r="AC56" s="118"/>
      <c r="AD56" s="118"/>
      <c r="AE56" s="119"/>
      <c r="AF56" s="119"/>
      <c r="AG56" s="120"/>
      <c r="AH56" s="121"/>
      <c r="AI56" s="122"/>
      <c r="AJ56" s="122"/>
      <c r="AK56" s="122"/>
      <c r="AM56" s="396" t="str">
        <f t="shared" si="2"/>
        <v/>
      </c>
      <c r="AN56" s="396" t="str">
        <f t="shared" si="3"/>
        <v/>
      </c>
    </row>
    <row r="57" spans="1:40" ht="27.75" customHeight="1">
      <c r="A57" s="222">
        <f t="shared" si="4"/>
        <v>39</v>
      </c>
      <c r="B57" s="199" t="str">
        <f>IF(【最初に入力】基本情報入力シート!C71="","",【最初に入力】基本情報入力シート!C71)</f>
        <v/>
      </c>
      <c r="C57" s="200" t="str">
        <f>IF(【最初に入力】基本情報入力シート!D71="","",【最初に入力】基本情報入力シート!D71)</f>
        <v/>
      </c>
      <c r="D57" s="200" t="str">
        <f>IF(【最初に入力】基本情報入力シート!E71="","",【最初に入力】基本情報入力シート!E71)</f>
        <v/>
      </c>
      <c r="E57" s="201" t="str">
        <f>IF(【最初に入力】基本情報入力シート!F71="","",【最初に入力】基本情報入力シート!F71)</f>
        <v/>
      </c>
      <c r="F57" s="201" t="str">
        <f>IF(【最初に入力】基本情報入力シート!G71="","",【最初に入力】基本情報入力シート!G71)</f>
        <v/>
      </c>
      <c r="G57" s="201" t="str">
        <f>IF(【最初に入力】基本情報入力シート!H71="","",【最初に入力】基本情報入力シート!H71)</f>
        <v/>
      </c>
      <c r="H57" s="201" t="str">
        <f>IF(【最初に入力】基本情報入力シート!I71="","",【最初に入力】基本情報入力シート!I71)</f>
        <v/>
      </c>
      <c r="I57" s="201" t="str">
        <f>IF(【最初に入力】基本情報入力シート!J71="","",【最初に入力】基本情報入力シート!J71)</f>
        <v/>
      </c>
      <c r="J57" s="201" t="str">
        <f>IF(【最初に入力】基本情報入力シート!K71="","",【最初に入力】基本情報入力シート!K71)</f>
        <v/>
      </c>
      <c r="K57" s="202" t="str">
        <f>IF(【最初に入力】基本情報入力シート!L71="","",【最初に入力】基本情報入力シート!L71)</f>
        <v/>
      </c>
      <c r="L57" s="203" t="s">
        <v>264</v>
      </c>
      <c r="M57" s="204" t="str">
        <f>IF(【最初に入力】基本情報入力シート!M71="","",【最初に入力】基本情報入力シート!M71)</f>
        <v/>
      </c>
      <c r="N57" s="205" t="str">
        <f>IF(【最初に入力】基本情報入力シート!R71="","",【最初に入力】基本情報入力シート!R71)</f>
        <v/>
      </c>
      <c r="O57" s="205" t="str">
        <f>IF(【最初に入力】基本情報入力シート!W71="","",【最初に入力】基本情報入力シート!W71)</f>
        <v/>
      </c>
      <c r="P57" s="206" t="str">
        <f>IF(【最初に入力】基本情報入力シート!X71="","",【最初に入力】基本情報入力シート!X71)</f>
        <v/>
      </c>
      <c r="Q57" s="207" t="str">
        <f>IF(【最初に入力】基本情報入力シート!Y71="","",【最初に入力】基本情報入力シート!Y71)</f>
        <v/>
      </c>
      <c r="R57" s="64"/>
      <c r="S57" s="115"/>
      <c r="T57" s="116"/>
      <c r="U57" s="116"/>
      <c r="V57" s="116"/>
      <c r="W57" s="65"/>
      <c r="X57" s="117"/>
      <c r="Y57" s="118"/>
      <c r="Z57" s="118"/>
      <c r="AA57" s="118"/>
      <c r="AB57" s="118"/>
      <c r="AC57" s="118"/>
      <c r="AD57" s="118"/>
      <c r="AE57" s="119"/>
      <c r="AF57" s="119"/>
      <c r="AG57" s="120"/>
      <c r="AH57" s="121"/>
      <c r="AI57" s="122"/>
      <c r="AJ57" s="122"/>
      <c r="AK57" s="122"/>
      <c r="AM57" s="396" t="str">
        <f t="shared" si="2"/>
        <v/>
      </c>
      <c r="AN57" s="396" t="str">
        <f t="shared" si="3"/>
        <v/>
      </c>
    </row>
    <row r="58" spans="1:40" ht="27.75" customHeight="1">
      <c r="A58" s="222">
        <f t="shared" si="4"/>
        <v>40</v>
      </c>
      <c r="B58" s="199" t="str">
        <f>IF(【最初に入力】基本情報入力シート!C72="","",【最初に入力】基本情報入力シート!C72)</f>
        <v/>
      </c>
      <c r="C58" s="200" t="str">
        <f>IF(【最初に入力】基本情報入力シート!D72="","",【最初に入力】基本情報入力シート!D72)</f>
        <v/>
      </c>
      <c r="D58" s="200" t="str">
        <f>IF(【最初に入力】基本情報入力シート!E72="","",【最初に入力】基本情報入力シート!E72)</f>
        <v/>
      </c>
      <c r="E58" s="201" t="str">
        <f>IF(【最初に入力】基本情報入力シート!F72="","",【最初に入力】基本情報入力シート!F72)</f>
        <v/>
      </c>
      <c r="F58" s="201" t="str">
        <f>IF(【最初に入力】基本情報入力シート!G72="","",【最初に入力】基本情報入力シート!G72)</f>
        <v/>
      </c>
      <c r="G58" s="201" t="str">
        <f>IF(【最初に入力】基本情報入力シート!H72="","",【最初に入力】基本情報入力シート!H72)</f>
        <v/>
      </c>
      <c r="H58" s="201" t="str">
        <f>IF(【最初に入力】基本情報入力シート!I72="","",【最初に入力】基本情報入力シート!I72)</f>
        <v/>
      </c>
      <c r="I58" s="201" t="str">
        <f>IF(【最初に入力】基本情報入力シート!J72="","",【最初に入力】基本情報入力シート!J72)</f>
        <v/>
      </c>
      <c r="J58" s="201" t="str">
        <f>IF(【最初に入力】基本情報入力シート!K72="","",【最初に入力】基本情報入力シート!K72)</f>
        <v/>
      </c>
      <c r="K58" s="202" t="str">
        <f>IF(【最初に入力】基本情報入力シート!L72="","",【最初に入力】基本情報入力シート!L72)</f>
        <v/>
      </c>
      <c r="L58" s="203" t="s">
        <v>265</v>
      </c>
      <c r="M58" s="204" t="str">
        <f>IF(【最初に入力】基本情報入力シート!M72="","",【最初に入力】基本情報入力シート!M72)</f>
        <v/>
      </c>
      <c r="N58" s="205" t="str">
        <f>IF(【最初に入力】基本情報入力シート!R72="","",【最初に入力】基本情報入力シート!R72)</f>
        <v/>
      </c>
      <c r="O58" s="205" t="str">
        <f>IF(【最初に入力】基本情報入力シート!W72="","",【最初に入力】基本情報入力シート!W72)</f>
        <v/>
      </c>
      <c r="P58" s="206" t="str">
        <f>IF(【最初に入力】基本情報入力シート!X72="","",【最初に入力】基本情報入力シート!X72)</f>
        <v/>
      </c>
      <c r="Q58" s="207" t="str">
        <f>IF(【最初に入力】基本情報入力シート!Y72="","",【最初に入力】基本情報入力シート!Y72)</f>
        <v/>
      </c>
      <c r="R58" s="64"/>
      <c r="S58" s="115"/>
      <c r="T58" s="116"/>
      <c r="U58" s="116"/>
      <c r="V58" s="116"/>
      <c r="W58" s="65"/>
      <c r="X58" s="117"/>
      <c r="Y58" s="118"/>
      <c r="Z58" s="118"/>
      <c r="AA58" s="118"/>
      <c r="AB58" s="118"/>
      <c r="AC58" s="118"/>
      <c r="AD58" s="118"/>
      <c r="AE58" s="119"/>
      <c r="AF58" s="119"/>
      <c r="AG58" s="120"/>
      <c r="AH58" s="121"/>
      <c r="AI58" s="122"/>
      <c r="AJ58" s="122"/>
      <c r="AK58" s="122"/>
      <c r="AM58" s="396" t="str">
        <f t="shared" si="2"/>
        <v/>
      </c>
      <c r="AN58" s="396" t="str">
        <f t="shared" si="3"/>
        <v/>
      </c>
    </row>
    <row r="59" spans="1:40" ht="27.75" customHeight="1">
      <c r="A59" s="222">
        <f t="shared" si="4"/>
        <v>41</v>
      </c>
      <c r="B59" s="199" t="str">
        <f>IF(【最初に入力】基本情報入力シート!C73="","",【最初に入力】基本情報入力シート!C73)</f>
        <v/>
      </c>
      <c r="C59" s="200" t="str">
        <f>IF(【最初に入力】基本情報入力シート!D73="","",【最初に入力】基本情報入力シート!D73)</f>
        <v/>
      </c>
      <c r="D59" s="200" t="str">
        <f>IF(【最初に入力】基本情報入力シート!E73="","",【最初に入力】基本情報入力シート!E73)</f>
        <v/>
      </c>
      <c r="E59" s="201" t="str">
        <f>IF(【最初に入力】基本情報入力シート!F73="","",【最初に入力】基本情報入力シート!F73)</f>
        <v/>
      </c>
      <c r="F59" s="201" t="str">
        <f>IF(【最初に入力】基本情報入力シート!G73="","",【最初に入力】基本情報入力シート!G73)</f>
        <v/>
      </c>
      <c r="G59" s="201" t="str">
        <f>IF(【最初に入力】基本情報入力シート!H73="","",【最初に入力】基本情報入力シート!H73)</f>
        <v/>
      </c>
      <c r="H59" s="201" t="str">
        <f>IF(【最初に入力】基本情報入力シート!I73="","",【最初に入力】基本情報入力シート!I73)</f>
        <v/>
      </c>
      <c r="I59" s="201" t="str">
        <f>IF(【最初に入力】基本情報入力シート!J73="","",【最初に入力】基本情報入力シート!J73)</f>
        <v/>
      </c>
      <c r="J59" s="201" t="str">
        <f>IF(【最初に入力】基本情報入力シート!K73="","",【最初に入力】基本情報入力シート!K73)</f>
        <v/>
      </c>
      <c r="K59" s="202" t="str">
        <f>IF(【最初に入力】基本情報入力シート!L73="","",【最初に入力】基本情報入力シート!L73)</f>
        <v/>
      </c>
      <c r="L59" s="203" t="s">
        <v>266</v>
      </c>
      <c r="M59" s="204" t="str">
        <f>IF(【最初に入力】基本情報入力シート!M73="","",【最初に入力】基本情報入力シート!M73)</f>
        <v/>
      </c>
      <c r="N59" s="205" t="str">
        <f>IF(【最初に入力】基本情報入力シート!R73="","",【最初に入力】基本情報入力シート!R73)</f>
        <v/>
      </c>
      <c r="O59" s="205" t="str">
        <f>IF(【最初に入力】基本情報入力シート!W73="","",【最初に入力】基本情報入力シート!W73)</f>
        <v/>
      </c>
      <c r="P59" s="206" t="str">
        <f>IF(【最初に入力】基本情報入力シート!X73="","",【最初に入力】基本情報入力シート!X73)</f>
        <v/>
      </c>
      <c r="Q59" s="207" t="str">
        <f>IF(【最初に入力】基本情報入力シート!Y73="","",【最初に入力】基本情報入力シート!Y73)</f>
        <v/>
      </c>
      <c r="R59" s="64"/>
      <c r="S59" s="115"/>
      <c r="T59" s="116"/>
      <c r="U59" s="116"/>
      <c r="V59" s="116"/>
      <c r="W59" s="65"/>
      <c r="X59" s="117"/>
      <c r="Y59" s="118"/>
      <c r="Z59" s="118"/>
      <c r="AA59" s="118"/>
      <c r="AB59" s="118"/>
      <c r="AC59" s="118"/>
      <c r="AD59" s="118"/>
      <c r="AE59" s="119"/>
      <c r="AF59" s="119"/>
      <c r="AG59" s="120"/>
      <c r="AH59" s="121"/>
      <c r="AI59" s="122"/>
      <c r="AJ59" s="122"/>
      <c r="AK59" s="122"/>
      <c r="AM59" s="396" t="str">
        <f t="shared" si="2"/>
        <v/>
      </c>
      <c r="AN59" s="396" t="str">
        <f t="shared" si="3"/>
        <v/>
      </c>
    </row>
    <row r="60" spans="1:40" ht="27.75" customHeight="1">
      <c r="A60" s="222">
        <f t="shared" si="4"/>
        <v>42</v>
      </c>
      <c r="B60" s="199" t="str">
        <f>IF(【最初に入力】基本情報入力シート!C74="","",【最初に入力】基本情報入力シート!C74)</f>
        <v/>
      </c>
      <c r="C60" s="200" t="str">
        <f>IF(【最初に入力】基本情報入力シート!D74="","",【最初に入力】基本情報入力シート!D74)</f>
        <v/>
      </c>
      <c r="D60" s="200" t="str">
        <f>IF(【最初に入力】基本情報入力シート!E74="","",【最初に入力】基本情報入力シート!E74)</f>
        <v/>
      </c>
      <c r="E60" s="201" t="str">
        <f>IF(【最初に入力】基本情報入力シート!F74="","",【最初に入力】基本情報入力シート!F74)</f>
        <v/>
      </c>
      <c r="F60" s="201" t="str">
        <f>IF(【最初に入力】基本情報入力シート!G74="","",【最初に入力】基本情報入力シート!G74)</f>
        <v/>
      </c>
      <c r="G60" s="201" t="str">
        <f>IF(【最初に入力】基本情報入力シート!H74="","",【最初に入力】基本情報入力シート!H74)</f>
        <v/>
      </c>
      <c r="H60" s="201" t="str">
        <f>IF(【最初に入力】基本情報入力シート!I74="","",【最初に入力】基本情報入力シート!I74)</f>
        <v/>
      </c>
      <c r="I60" s="201" t="str">
        <f>IF(【最初に入力】基本情報入力シート!J74="","",【最初に入力】基本情報入力シート!J74)</f>
        <v/>
      </c>
      <c r="J60" s="201" t="str">
        <f>IF(【最初に入力】基本情報入力シート!K74="","",【最初に入力】基本情報入力シート!K74)</f>
        <v/>
      </c>
      <c r="K60" s="202" t="str">
        <f>IF(【最初に入力】基本情報入力シート!L74="","",【最初に入力】基本情報入力シート!L74)</f>
        <v/>
      </c>
      <c r="L60" s="203" t="s">
        <v>267</v>
      </c>
      <c r="M60" s="204" t="str">
        <f>IF(【最初に入力】基本情報入力シート!M74="","",【最初に入力】基本情報入力シート!M74)</f>
        <v/>
      </c>
      <c r="N60" s="205" t="str">
        <f>IF(【最初に入力】基本情報入力シート!R74="","",【最初に入力】基本情報入力シート!R74)</f>
        <v/>
      </c>
      <c r="O60" s="205" t="str">
        <f>IF(【最初に入力】基本情報入力シート!W74="","",【最初に入力】基本情報入力シート!W74)</f>
        <v/>
      </c>
      <c r="P60" s="206" t="str">
        <f>IF(【最初に入力】基本情報入力シート!X74="","",【最初に入力】基本情報入力シート!X74)</f>
        <v/>
      </c>
      <c r="Q60" s="207" t="str">
        <f>IF(【最初に入力】基本情報入力シート!Y74="","",【最初に入力】基本情報入力シート!Y74)</f>
        <v/>
      </c>
      <c r="R60" s="64"/>
      <c r="S60" s="115"/>
      <c r="T60" s="116"/>
      <c r="U60" s="116"/>
      <c r="V60" s="116"/>
      <c r="W60" s="65"/>
      <c r="X60" s="117"/>
      <c r="Y60" s="118"/>
      <c r="Z60" s="118"/>
      <c r="AA60" s="118"/>
      <c r="AB60" s="118"/>
      <c r="AC60" s="118"/>
      <c r="AD60" s="118"/>
      <c r="AE60" s="119"/>
      <c r="AF60" s="119"/>
      <c r="AG60" s="120"/>
      <c r="AH60" s="121"/>
      <c r="AI60" s="122"/>
      <c r="AJ60" s="122"/>
      <c r="AK60" s="122"/>
      <c r="AM60" s="396" t="str">
        <f t="shared" si="2"/>
        <v/>
      </c>
      <c r="AN60" s="396" t="str">
        <f t="shared" si="3"/>
        <v/>
      </c>
    </row>
    <row r="61" spans="1:40" ht="27.75" customHeight="1">
      <c r="A61" s="222">
        <f t="shared" si="4"/>
        <v>43</v>
      </c>
      <c r="B61" s="199" t="str">
        <f>IF(【最初に入力】基本情報入力シート!C75="","",【最初に入力】基本情報入力シート!C75)</f>
        <v/>
      </c>
      <c r="C61" s="200" t="str">
        <f>IF(【最初に入力】基本情報入力シート!D75="","",【最初に入力】基本情報入力シート!D75)</f>
        <v/>
      </c>
      <c r="D61" s="200" t="str">
        <f>IF(【最初に入力】基本情報入力シート!E75="","",【最初に入力】基本情報入力シート!E75)</f>
        <v/>
      </c>
      <c r="E61" s="201" t="str">
        <f>IF(【最初に入力】基本情報入力シート!F75="","",【最初に入力】基本情報入力シート!F75)</f>
        <v/>
      </c>
      <c r="F61" s="201" t="str">
        <f>IF(【最初に入力】基本情報入力シート!G75="","",【最初に入力】基本情報入力シート!G75)</f>
        <v/>
      </c>
      <c r="G61" s="201" t="str">
        <f>IF(【最初に入力】基本情報入力シート!H75="","",【最初に入力】基本情報入力シート!H75)</f>
        <v/>
      </c>
      <c r="H61" s="201" t="str">
        <f>IF(【最初に入力】基本情報入力シート!I75="","",【最初に入力】基本情報入力シート!I75)</f>
        <v/>
      </c>
      <c r="I61" s="201" t="str">
        <f>IF(【最初に入力】基本情報入力シート!J75="","",【最初に入力】基本情報入力シート!J75)</f>
        <v/>
      </c>
      <c r="J61" s="201" t="str">
        <f>IF(【最初に入力】基本情報入力シート!K75="","",【最初に入力】基本情報入力シート!K75)</f>
        <v/>
      </c>
      <c r="K61" s="202" t="str">
        <f>IF(【最初に入力】基本情報入力シート!L75="","",【最初に入力】基本情報入力シート!L75)</f>
        <v/>
      </c>
      <c r="L61" s="203" t="s">
        <v>268</v>
      </c>
      <c r="M61" s="204" t="str">
        <f>IF(【最初に入力】基本情報入力シート!M75="","",【最初に入力】基本情報入力シート!M75)</f>
        <v/>
      </c>
      <c r="N61" s="205" t="str">
        <f>IF(【最初に入力】基本情報入力シート!R75="","",【最初に入力】基本情報入力シート!R75)</f>
        <v/>
      </c>
      <c r="O61" s="205" t="str">
        <f>IF(【最初に入力】基本情報入力シート!W75="","",【最初に入力】基本情報入力シート!W75)</f>
        <v/>
      </c>
      <c r="P61" s="206" t="str">
        <f>IF(【最初に入力】基本情報入力シート!X75="","",【最初に入力】基本情報入力シート!X75)</f>
        <v/>
      </c>
      <c r="Q61" s="207" t="str">
        <f>IF(【最初に入力】基本情報入力シート!Y75="","",【最初に入力】基本情報入力シート!Y75)</f>
        <v/>
      </c>
      <c r="R61" s="64"/>
      <c r="S61" s="115"/>
      <c r="T61" s="116"/>
      <c r="U61" s="116"/>
      <c r="V61" s="116"/>
      <c r="W61" s="65"/>
      <c r="X61" s="117"/>
      <c r="Y61" s="118"/>
      <c r="Z61" s="118"/>
      <c r="AA61" s="118"/>
      <c r="AB61" s="118"/>
      <c r="AC61" s="118"/>
      <c r="AD61" s="118"/>
      <c r="AE61" s="119"/>
      <c r="AF61" s="119"/>
      <c r="AG61" s="120"/>
      <c r="AH61" s="121"/>
      <c r="AI61" s="122"/>
      <c r="AJ61" s="122"/>
      <c r="AK61" s="122"/>
      <c r="AM61" s="396" t="str">
        <f t="shared" si="2"/>
        <v/>
      </c>
      <c r="AN61" s="396" t="str">
        <f t="shared" si="3"/>
        <v/>
      </c>
    </row>
    <row r="62" spans="1:40" ht="27.75" customHeight="1">
      <c r="A62" s="222">
        <f t="shared" si="4"/>
        <v>44</v>
      </c>
      <c r="B62" s="199" t="str">
        <f>IF(【最初に入力】基本情報入力シート!C76="","",【最初に入力】基本情報入力シート!C76)</f>
        <v/>
      </c>
      <c r="C62" s="200" t="str">
        <f>IF(【最初に入力】基本情報入力シート!D76="","",【最初に入力】基本情報入力シート!D76)</f>
        <v/>
      </c>
      <c r="D62" s="200" t="str">
        <f>IF(【最初に入力】基本情報入力シート!E76="","",【最初に入力】基本情報入力シート!E76)</f>
        <v/>
      </c>
      <c r="E62" s="201" t="str">
        <f>IF(【最初に入力】基本情報入力シート!F76="","",【最初に入力】基本情報入力シート!F76)</f>
        <v/>
      </c>
      <c r="F62" s="201" t="str">
        <f>IF(【最初に入力】基本情報入力シート!G76="","",【最初に入力】基本情報入力シート!G76)</f>
        <v/>
      </c>
      <c r="G62" s="201" t="str">
        <f>IF(【最初に入力】基本情報入力シート!H76="","",【最初に入力】基本情報入力シート!H76)</f>
        <v/>
      </c>
      <c r="H62" s="201" t="str">
        <f>IF(【最初に入力】基本情報入力シート!I76="","",【最初に入力】基本情報入力シート!I76)</f>
        <v/>
      </c>
      <c r="I62" s="201" t="str">
        <f>IF(【最初に入力】基本情報入力シート!J76="","",【最初に入力】基本情報入力シート!J76)</f>
        <v/>
      </c>
      <c r="J62" s="201" t="str">
        <f>IF(【最初に入力】基本情報入力シート!K76="","",【最初に入力】基本情報入力シート!K76)</f>
        <v/>
      </c>
      <c r="K62" s="202" t="str">
        <f>IF(【最初に入力】基本情報入力シート!L76="","",【最初に入力】基本情報入力シート!L76)</f>
        <v/>
      </c>
      <c r="L62" s="203" t="s">
        <v>269</v>
      </c>
      <c r="M62" s="204" t="str">
        <f>IF(【最初に入力】基本情報入力シート!M76="","",【最初に入力】基本情報入力シート!M76)</f>
        <v/>
      </c>
      <c r="N62" s="205" t="str">
        <f>IF(【最初に入力】基本情報入力シート!R76="","",【最初に入力】基本情報入力シート!R76)</f>
        <v/>
      </c>
      <c r="O62" s="205" t="str">
        <f>IF(【最初に入力】基本情報入力シート!W76="","",【最初に入力】基本情報入力シート!W76)</f>
        <v/>
      </c>
      <c r="P62" s="206" t="str">
        <f>IF(【最初に入力】基本情報入力シート!X76="","",【最初に入力】基本情報入力シート!X76)</f>
        <v/>
      </c>
      <c r="Q62" s="207" t="str">
        <f>IF(【最初に入力】基本情報入力シート!Y76="","",【最初に入力】基本情報入力シート!Y76)</f>
        <v/>
      </c>
      <c r="R62" s="64"/>
      <c r="S62" s="115"/>
      <c r="T62" s="116"/>
      <c r="U62" s="116"/>
      <c r="V62" s="116"/>
      <c r="W62" s="65"/>
      <c r="X62" s="117"/>
      <c r="Y62" s="118"/>
      <c r="Z62" s="118"/>
      <c r="AA62" s="118"/>
      <c r="AB62" s="118"/>
      <c r="AC62" s="118"/>
      <c r="AD62" s="118"/>
      <c r="AE62" s="119"/>
      <c r="AF62" s="119"/>
      <c r="AG62" s="120"/>
      <c r="AH62" s="121"/>
      <c r="AI62" s="122"/>
      <c r="AJ62" s="122"/>
      <c r="AK62" s="122"/>
      <c r="AM62" s="396" t="str">
        <f t="shared" si="2"/>
        <v/>
      </c>
      <c r="AN62" s="396" t="str">
        <f t="shared" si="3"/>
        <v/>
      </c>
    </row>
    <row r="63" spans="1:40" ht="27.75" customHeight="1">
      <c r="A63" s="222">
        <f t="shared" si="4"/>
        <v>45</v>
      </c>
      <c r="B63" s="199" t="str">
        <f>IF(【最初に入力】基本情報入力シート!C77="","",【最初に入力】基本情報入力シート!C77)</f>
        <v/>
      </c>
      <c r="C63" s="200" t="str">
        <f>IF(【最初に入力】基本情報入力シート!D77="","",【最初に入力】基本情報入力シート!D77)</f>
        <v/>
      </c>
      <c r="D63" s="200" t="str">
        <f>IF(【最初に入力】基本情報入力シート!E77="","",【最初に入力】基本情報入力シート!E77)</f>
        <v/>
      </c>
      <c r="E63" s="201" t="str">
        <f>IF(【最初に入力】基本情報入力シート!F77="","",【最初に入力】基本情報入力シート!F77)</f>
        <v/>
      </c>
      <c r="F63" s="201" t="str">
        <f>IF(【最初に入力】基本情報入力シート!G77="","",【最初に入力】基本情報入力シート!G77)</f>
        <v/>
      </c>
      <c r="G63" s="201" t="str">
        <f>IF(【最初に入力】基本情報入力シート!H77="","",【最初に入力】基本情報入力シート!H77)</f>
        <v/>
      </c>
      <c r="H63" s="201" t="str">
        <f>IF(【最初に入力】基本情報入力シート!I77="","",【最初に入力】基本情報入力シート!I77)</f>
        <v/>
      </c>
      <c r="I63" s="201" t="str">
        <f>IF(【最初に入力】基本情報入力シート!J77="","",【最初に入力】基本情報入力シート!J77)</f>
        <v/>
      </c>
      <c r="J63" s="201" t="str">
        <f>IF(【最初に入力】基本情報入力シート!K77="","",【最初に入力】基本情報入力シート!K77)</f>
        <v/>
      </c>
      <c r="K63" s="202" t="str">
        <f>IF(【最初に入力】基本情報入力シート!L77="","",【最初に入力】基本情報入力シート!L77)</f>
        <v/>
      </c>
      <c r="L63" s="203" t="s">
        <v>270</v>
      </c>
      <c r="M63" s="204" t="str">
        <f>IF(【最初に入力】基本情報入力シート!M77="","",【最初に入力】基本情報入力シート!M77)</f>
        <v/>
      </c>
      <c r="N63" s="205" t="str">
        <f>IF(【最初に入力】基本情報入力シート!R77="","",【最初に入力】基本情報入力シート!R77)</f>
        <v/>
      </c>
      <c r="O63" s="205" t="str">
        <f>IF(【最初に入力】基本情報入力シート!W77="","",【最初に入力】基本情報入力シート!W77)</f>
        <v/>
      </c>
      <c r="P63" s="206" t="str">
        <f>IF(【最初に入力】基本情報入力シート!X77="","",【最初に入力】基本情報入力シート!X77)</f>
        <v/>
      </c>
      <c r="Q63" s="207" t="str">
        <f>IF(【最初に入力】基本情報入力シート!Y77="","",【最初に入力】基本情報入力シート!Y77)</f>
        <v/>
      </c>
      <c r="R63" s="64"/>
      <c r="S63" s="115"/>
      <c r="T63" s="116"/>
      <c r="U63" s="116"/>
      <c r="V63" s="116"/>
      <c r="W63" s="65"/>
      <c r="X63" s="117"/>
      <c r="Y63" s="118"/>
      <c r="Z63" s="118"/>
      <c r="AA63" s="118"/>
      <c r="AB63" s="118"/>
      <c r="AC63" s="118"/>
      <c r="AD63" s="118"/>
      <c r="AE63" s="119"/>
      <c r="AF63" s="119"/>
      <c r="AG63" s="120"/>
      <c r="AH63" s="121"/>
      <c r="AI63" s="122"/>
      <c r="AJ63" s="122"/>
      <c r="AK63" s="122"/>
      <c r="AM63" s="396" t="str">
        <f t="shared" si="2"/>
        <v/>
      </c>
      <c r="AN63" s="396" t="str">
        <f t="shared" si="3"/>
        <v/>
      </c>
    </row>
    <row r="64" spans="1:40" ht="27.75" customHeight="1">
      <c r="A64" s="222">
        <f t="shared" si="4"/>
        <v>46</v>
      </c>
      <c r="B64" s="199" t="str">
        <f>IF(【最初に入力】基本情報入力シート!C78="","",【最初に入力】基本情報入力シート!C78)</f>
        <v/>
      </c>
      <c r="C64" s="200" t="str">
        <f>IF(【最初に入力】基本情報入力シート!D78="","",【最初に入力】基本情報入力シート!D78)</f>
        <v/>
      </c>
      <c r="D64" s="200" t="str">
        <f>IF(【最初に入力】基本情報入力シート!E78="","",【最初に入力】基本情報入力シート!E78)</f>
        <v/>
      </c>
      <c r="E64" s="201" t="str">
        <f>IF(【最初に入力】基本情報入力シート!F78="","",【最初に入力】基本情報入力シート!F78)</f>
        <v/>
      </c>
      <c r="F64" s="201" t="str">
        <f>IF(【最初に入力】基本情報入力シート!G78="","",【最初に入力】基本情報入力シート!G78)</f>
        <v/>
      </c>
      <c r="G64" s="201" t="str">
        <f>IF(【最初に入力】基本情報入力シート!H78="","",【最初に入力】基本情報入力シート!H78)</f>
        <v/>
      </c>
      <c r="H64" s="201" t="str">
        <f>IF(【最初に入力】基本情報入力シート!I78="","",【最初に入力】基本情報入力シート!I78)</f>
        <v/>
      </c>
      <c r="I64" s="201" t="str">
        <f>IF(【最初に入力】基本情報入力シート!J78="","",【最初に入力】基本情報入力シート!J78)</f>
        <v/>
      </c>
      <c r="J64" s="201" t="str">
        <f>IF(【最初に入力】基本情報入力シート!K78="","",【最初に入力】基本情報入力シート!K78)</f>
        <v/>
      </c>
      <c r="K64" s="202" t="str">
        <f>IF(【最初に入力】基本情報入力シート!L78="","",【最初に入力】基本情報入力シート!L78)</f>
        <v/>
      </c>
      <c r="L64" s="203" t="s">
        <v>271</v>
      </c>
      <c r="M64" s="204" t="str">
        <f>IF(【最初に入力】基本情報入力シート!M78="","",【最初に入力】基本情報入力シート!M78)</f>
        <v/>
      </c>
      <c r="N64" s="205" t="str">
        <f>IF(【最初に入力】基本情報入力シート!R78="","",【最初に入力】基本情報入力シート!R78)</f>
        <v/>
      </c>
      <c r="O64" s="205" t="str">
        <f>IF(【最初に入力】基本情報入力シート!W78="","",【最初に入力】基本情報入力シート!W78)</f>
        <v/>
      </c>
      <c r="P64" s="206" t="str">
        <f>IF(【最初に入力】基本情報入力シート!X78="","",【最初に入力】基本情報入力シート!X78)</f>
        <v/>
      </c>
      <c r="Q64" s="207" t="str">
        <f>IF(【最初に入力】基本情報入力シート!Y78="","",【最初に入力】基本情報入力シート!Y78)</f>
        <v/>
      </c>
      <c r="R64" s="64"/>
      <c r="S64" s="115"/>
      <c r="T64" s="116"/>
      <c r="U64" s="116"/>
      <c r="V64" s="116"/>
      <c r="W64" s="65"/>
      <c r="X64" s="117"/>
      <c r="Y64" s="118"/>
      <c r="Z64" s="118"/>
      <c r="AA64" s="118"/>
      <c r="AB64" s="118"/>
      <c r="AC64" s="118"/>
      <c r="AD64" s="118"/>
      <c r="AE64" s="119"/>
      <c r="AF64" s="119"/>
      <c r="AG64" s="120"/>
      <c r="AH64" s="121"/>
      <c r="AI64" s="122"/>
      <c r="AJ64" s="122"/>
      <c r="AK64" s="122"/>
      <c r="AM64" s="396" t="str">
        <f t="shared" si="2"/>
        <v/>
      </c>
      <c r="AN64" s="396" t="str">
        <f t="shared" si="3"/>
        <v/>
      </c>
    </row>
    <row r="65" spans="1:40" ht="27.75" customHeight="1">
      <c r="A65" s="222">
        <f t="shared" si="4"/>
        <v>47</v>
      </c>
      <c r="B65" s="199" t="str">
        <f>IF(【最初に入力】基本情報入力シート!C79="","",【最初に入力】基本情報入力シート!C79)</f>
        <v/>
      </c>
      <c r="C65" s="200" t="str">
        <f>IF(【最初に入力】基本情報入力シート!D79="","",【最初に入力】基本情報入力シート!D79)</f>
        <v/>
      </c>
      <c r="D65" s="200" t="str">
        <f>IF(【最初に入力】基本情報入力シート!E79="","",【最初に入力】基本情報入力シート!E79)</f>
        <v/>
      </c>
      <c r="E65" s="201" t="str">
        <f>IF(【最初に入力】基本情報入力シート!F79="","",【最初に入力】基本情報入力シート!F79)</f>
        <v/>
      </c>
      <c r="F65" s="201" t="str">
        <f>IF(【最初に入力】基本情報入力シート!G79="","",【最初に入力】基本情報入力シート!G79)</f>
        <v/>
      </c>
      <c r="G65" s="201" t="str">
        <f>IF(【最初に入力】基本情報入力シート!H79="","",【最初に入力】基本情報入力シート!H79)</f>
        <v/>
      </c>
      <c r="H65" s="201" t="str">
        <f>IF(【最初に入力】基本情報入力シート!I79="","",【最初に入力】基本情報入力シート!I79)</f>
        <v/>
      </c>
      <c r="I65" s="201" t="str">
        <f>IF(【最初に入力】基本情報入力シート!J79="","",【最初に入力】基本情報入力シート!J79)</f>
        <v/>
      </c>
      <c r="J65" s="201" t="str">
        <f>IF(【最初に入力】基本情報入力シート!K79="","",【最初に入力】基本情報入力シート!K79)</f>
        <v/>
      </c>
      <c r="K65" s="202" t="str">
        <f>IF(【最初に入力】基本情報入力シート!L79="","",【最初に入力】基本情報入力シート!L79)</f>
        <v/>
      </c>
      <c r="L65" s="203" t="s">
        <v>272</v>
      </c>
      <c r="M65" s="204" t="str">
        <f>IF(【最初に入力】基本情報入力シート!M79="","",【最初に入力】基本情報入力シート!M79)</f>
        <v/>
      </c>
      <c r="N65" s="205" t="str">
        <f>IF(【最初に入力】基本情報入力シート!R79="","",【最初に入力】基本情報入力シート!R79)</f>
        <v/>
      </c>
      <c r="O65" s="205" t="str">
        <f>IF(【最初に入力】基本情報入力シート!W79="","",【最初に入力】基本情報入力シート!W79)</f>
        <v/>
      </c>
      <c r="P65" s="206" t="str">
        <f>IF(【最初に入力】基本情報入力シート!X79="","",【最初に入力】基本情報入力シート!X79)</f>
        <v/>
      </c>
      <c r="Q65" s="207" t="str">
        <f>IF(【最初に入力】基本情報入力シート!Y79="","",【最初に入力】基本情報入力シート!Y79)</f>
        <v/>
      </c>
      <c r="R65" s="64"/>
      <c r="S65" s="115"/>
      <c r="T65" s="116"/>
      <c r="U65" s="116"/>
      <c r="V65" s="116"/>
      <c r="W65" s="65"/>
      <c r="X65" s="117"/>
      <c r="Y65" s="118"/>
      <c r="Z65" s="118"/>
      <c r="AA65" s="118"/>
      <c r="AB65" s="118"/>
      <c r="AC65" s="118"/>
      <c r="AD65" s="118"/>
      <c r="AE65" s="119"/>
      <c r="AF65" s="119"/>
      <c r="AG65" s="120"/>
      <c r="AH65" s="121"/>
      <c r="AI65" s="122"/>
      <c r="AJ65" s="122"/>
      <c r="AK65" s="122"/>
      <c r="AM65" s="396" t="str">
        <f t="shared" si="2"/>
        <v/>
      </c>
      <c r="AN65" s="396" t="str">
        <f t="shared" si="3"/>
        <v/>
      </c>
    </row>
    <row r="66" spans="1:40" ht="27.75" customHeight="1">
      <c r="A66" s="222">
        <f t="shared" si="4"/>
        <v>48</v>
      </c>
      <c r="B66" s="199" t="str">
        <f>IF(【最初に入力】基本情報入力シート!C80="","",【最初に入力】基本情報入力シート!C80)</f>
        <v/>
      </c>
      <c r="C66" s="200" t="str">
        <f>IF(【最初に入力】基本情報入力シート!D80="","",【最初に入力】基本情報入力シート!D80)</f>
        <v/>
      </c>
      <c r="D66" s="200" t="str">
        <f>IF(【最初に入力】基本情報入力シート!E80="","",【最初に入力】基本情報入力シート!E80)</f>
        <v/>
      </c>
      <c r="E66" s="201" t="str">
        <f>IF(【最初に入力】基本情報入力シート!F80="","",【最初に入力】基本情報入力シート!F80)</f>
        <v/>
      </c>
      <c r="F66" s="201" t="str">
        <f>IF(【最初に入力】基本情報入力シート!G80="","",【最初に入力】基本情報入力シート!G80)</f>
        <v/>
      </c>
      <c r="G66" s="201" t="str">
        <f>IF(【最初に入力】基本情報入力シート!H80="","",【最初に入力】基本情報入力シート!H80)</f>
        <v/>
      </c>
      <c r="H66" s="201" t="str">
        <f>IF(【最初に入力】基本情報入力シート!I80="","",【最初に入力】基本情報入力シート!I80)</f>
        <v/>
      </c>
      <c r="I66" s="201" t="str">
        <f>IF(【最初に入力】基本情報入力シート!J80="","",【最初に入力】基本情報入力シート!J80)</f>
        <v/>
      </c>
      <c r="J66" s="201" t="str">
        <f>IF(【最初に入力】基本情報入力シート!K80="","",【最初に入力】基本情報入力シート!K80)</f>
        <v/>
      </c>
      <c r="K66" s="202" t="str">
        <f>IF(【最初に入力】基本情報入力シート!L80="","",【最初に入力】基本情報入力シート!L80)</f>
        <v/>
      </c>
      <c r="L66" s="203" t="s">
        <v>273</v>
      </c>
      <c r="M66" s="204" t="str">
        <f>IF(【最初に入力】基本情報入力シート!M80="","",【最初に入力】基本情報入力シート!M80)</f>
        <v/>
      </c>
      <c r="N66" s="205" t="str">
        <f>IF(【最初に入力】基本情報入力シート!R80="","",【最初に入力】基本情報入力シート!R80)</f>
        <v/>
      </c>
      <c r="O66" s="205" t="str">
        <f>IF(【最初に入力】基本情報入力シート!W80="","",【最初に入力】基本情報入力シート!W80)</f>
        <v/>
      </c>
      <c r="P66" s="206" t="str">
        <f>IF(【最初に入力】基本情報入力シート!X80="","",【最初に入力】基本情報入力シート!X80)</f>
        <v/>
      </c>
      <c r="Q66" s="207" t="str">
        <f>IF(【最初に入力】基本情報入力シート!Y80="","",【最初に入力】基本情報入力シート!Y80)</f>
        <v/>
      </c>
      <c r="R66" s="64"/>
      <c r="S66" s="115"/>
      <c r="T66" s="116"/>
      <c r="U66" s="116"/>
      <c r="V66" s="116"/>
      <c r="W66" s="65"/>
      <c r="X66" s="117"/>
      <c r="Y66" s="118"/>
      <c r="Z66" s="118"/>
      <c r="AA66" s="118"/>
      <c r="AB66" s="118"/>
      <c r="AC66" s="118"/>
      <c r="AD66" s="118"/>
      <c r="AE66" s="119"/>
      <c r="AF66" s="119"/>
      <c r="AG66" s="120"/>
      <c r="AH66" s="121"/>
      <c r="AI66" s="122"/>
      <c r="AJ66" s="122"/>
      <c r="AK66" s="122"/>
      <c r="AM66" s="396" t="str">
        <f t="shared" si="2"/>
        <v/>
      </c>
      <c r="AN66" s="396" t="str">
        <f t="shared" si="3"/>
        <v/>
      </c>
    </row>
    <row r="67" spans="1:40" ht="27.75" customHeight="1">
      <c r="A67" s="222">
        <f t="shared" si="4"/>
        <v>49</v>
      </c>
      <c r="B67" s="199" t="str">
        <f>IF(【最初に入力】基本情報入力シート!C81="","",【最初に入力】基本情報入力シート!C81)</f>
        <v/>
      </c>
      <c r="C67" s="200" t="str">
        <f>IF(【最初に入力】基本情報入力シート!D81="","",【最初に入力】基本情報入力シート!D81)</f>
        <v/>
      </c>
      <c r="D67" s="200" t="str">
        <f>IF(【最初に入力】基本情報入力シート!E81="","",【最初に入力】基本情報入力シート!E81)</f>
        <v/>
      </c>
      <c r="E67" s="201" t="str">
        <f>IF(【最初に入力】基本情報入力シート!F81="","",【最初に入力】基本情報入力シート!F81)</f>
        <v/>
      </c>
      <c r="F67" s="201" t="str">
        <f>IF(【最初に入力】基本情報入力シート!G81="","",【最初に入力】基本情報入力シート!G81)</f>
        <v/>
      </c>
      <c r="G67" s="201" t="str">
        <f>IF(【最初に入力】基本情報入力シート!H81="","",【最初に入力】基本情報入力シート!H81)</f>
        <v/>
      </c>
      <c r="H67" s="201" t="str">
        <f>IF(【最初に入力】基本情報入力シート!I81="","",【最初に入力】基本情報入力シート!I81)</f>
        <v/>
      </c>
      <c r="I67" s="201" t="str">
        <f>IF(【最初に入力】基本情報入力シート!J81="","",【最初に入力】基本情報入力シート!J81)</f>
        <v/>
      </c>
      <c r="J67" s="201" t="str">
        <f>IF(【最初に入力】基本情報入力シート!K81="","",【最初に入力】基本情報入力シート!K81)</f>
        <v/>
      </c>
      <c r="K67" s="202" t="str">
        <f>IF(【最初に入力】基本情報入力シート!L81="","",【最初に入力】基本情報入力シート!L81)</f>
        <v/>
      </c>
      <c r="L67" s="203" t="s">
        <v>274</v>
      </c>
      <c r="M67" s="204" t="str">
        <f>IF(【最初に入力】基本情報入力シート!M81="","",【最初に入力】基本情報入力シート!M81)</f>
        <v/>
      </c>
      <c r="N67" s="205" t="str">
        <f>IF(【最初に入力】基本情報入力シート!R81="","",【最初に入力】基本情報入力シート!R81)</f>
        <v/>
      </c>
      <c r="O67" s="205" t="str">
        <f>IF(【最初に入力】基本情報入力シート!W81="","",【最初に入力】基本情報入力シート!W81)</f>
        <v/>
      </c>
      <c r="P67" s="206" t="str">
        <f>IF(【最初に入力】基本情報入力シート!X81="","",【最初に入力】基本情報入力シート!X81)</f>
        <v/>
      </c>
      <c r="Q67" s="207" t="str">
        <f>IF(【最初に入力】基本情報入力シート!Y81="","",【最初に入力】基本情報入力シート!Y81)</f>
        <v/>
      </c>
      <c r="R67" s="64"/>
      <c r="S67" s="115"/>
      <c r="T67" s="116"/>
      <c r="U67" s="116"/>
      <c r="V67" s="116"/>
      <c r="W67" s="65"/>
      <c r="X67" s="117"/>
      <c r="Y67" s="118"/>
      <c r="Z67" s="118"/>
      <c r="AA67" s="118"/>
      <c r="AB67" s="118"/>
      <c r="AC67" s="118"/>
      <c r="AD67" s="118"/>
      <c r="AE67" s="119"/>
      <c r="AF67" s="119"/>
      <c r="AG67" s="120"/>
      <c r="AH67" s="121"/>
      <c r="AI67" s="122"/>
      <c r="AJ67" s="122"/>
      <c r="AK67" s="122"/>
      <c r="AM67" s="396" t="str">
        <f t="shared" si="2"/>
        <v/>
      </c>
      <c r="AN67" s="396" t="str">
        <f t="shared" si="3"/>
        <v/>
      </c>
    </row>
    <row r="68" spans="1:40" ht="27.75" customHeight="1">
      <c r="A68" s="222">
        <f t="shared" si="4"/>
        <v>50</v>
      </c>
      <c r="B68" s="199" t="str">
        <f>IF(【最初に入力】基本情報入力シート!C82="","",【最初に入力】基本情報入力シート!C82)</f>
        <v/>
      </c>
      <c r="C68" s="200" t="str">
        <f>IF(【最初に入力】基本情報入力シート!D82="","",【最初に入力】基本情報入力シート!D82)</f>
        <v/>
      </c>
      <c r="D68" s="200" t="str">
        <f>IF(【最初に入力】基本情報入力シート!E82="","",【最初に入力】基本情報入力シート!E82)</f>
        <v/>
      </c>
      <c r="E68" s="201" t="str">
        <f>IF(【最初に入力】基本情報入力シート!F82="","",【最初に入力】基本情報入力シート!F82)</f>
        <v/>
      </c>
      <c r="F68" s="201" t="str">
        <f>IF(【最初に入力】基本情報入力シート!G82="","",【最初に入力】基本情報入力シート!G82)</f>
        <v/>
      </c>
      <c r="G68" s="201" t="str">
        <f>IF(【最初に入力】基本情報入力シート!H82="","",【最初に入力】基本情報入力シート!H82)</f>
        <v/>
      </c>
      <c r="H68" s="201" t="str">
        <f>IF(【最初に入力】基本情報入力シート!I82="","",【最初に入力】基本情報入力シート!I82)</f>
        <v/>
      </c>
      <c r="I68" s="201" t="str">
        <f>IF(【最初に入力】基本情報入力シート!J82="","",【最初に入力】基本情報入力シート!J82)</f>
        <v/>
      </c>
      <c r="J68" s="201" t="str">
        <f>IF(【最初に入力】基本情報入力シート!K82="","",【最初に入力】基本情報入力シート!K82)</f>
        <v/>
      </c>
      <c r="K68" s="202" t="str">
        <f>IF(【最初に入力】基本情報入力シート!L82="","",【最初に入力】基本情報入力シート!L82)</f>
        <v/>
      </c>
      <c r="L68" s="203" t="s">
        <v>275</v>
      </c>
      <c r="M68" s="204" t="str">
        <f>IF(【最初に入力】基本情報入力シート!M82="","",【最初に入力】基本情報入力シート!M82)</f>
        <v/>
      </c>
      <c r="N68" s="205" t="str">
        <f>IF(【最初に入力】基本情報入力シート!R82="","",【最初に入力】基本情報入力シート!R82)</f>
        <v/>
      </c>
      <c r="O68" s="205" t="str">
        <f>IF(【最初に入力】基本情報入力シート!W82="","",【最初に入力】基本情報入力シート!W82)</f>
        <v/>
      </c>
      <c r="P68" s="206" t="str">
        <f>IF(【最初に入力】基本情報入力シート!X82="","",【最初に入力】基本情報入力シート!X82)</f>
        <v/>
      </c>
      <c r="Q68" s="207" t="str">
        <f>IF(【最初に入力】基本情報入力シート!Y82="","",【最初に入力】基本情報入力シート!Y82)</f>
        <v/>
      </c>
      <c r="R68" s="64"/>
      <c r="S68" s="115"/>
      <c r="T68" s="116"/>
      <c r="U68" s="116"/>
      <c r="V68" s="116"/>
      <c r="W68" s="65"/>
      <c r="X68" s="117"/>
      <c r="Y68" s="118"/>
      <c r="Z68" s="118"/>
      <c r="AA68" s="118"/>
      <c r="AB68" s="118"/>
      <c r="AC68" s="118"/>
      <c r="AD68" s="118"/>
      <c r="AE68" s="119"/>
      <c r="AF68" s="119"/>
      <c r="AG68" s="120"/>
      <c r="AH68" s="121"/>
      <c r="AI68" s="122"/>
      <c r="AJ68" s="122"/>
      <c r="AK68" s="122"/>
      <c r="AM68" s="396" t="str">
        <f t="shared" si="2"/>
        <v/>
      </c>
      <c r="AN68" s="396" t="str">
        <f t="shared" si="3"/>
        <v/>
      </c>
    </row>
    <row r="69" spans="1:40" ht="27.75" customHeight="1">
      <c r="A69" s="222">
        <f t="shared" si="4"/>
        <v>51</v>
      </c>
      <c r="B69" s="199" t="str">
        <f>IF(【最初に入力】基本情報入力シート!C83="","",【最初に入力】基本情報入力シート!C83)</f>
        <v/>
      </c>
      <c r="C69" s="200" t="str">
        <f>IF(【最初に入力】基本情報入力シート!D83="","",【最初に入力】基本情報入力シート!D83)</f>
        <v/>
      </c>
      <c r="D69" s="200" t="str">
        <f>IF(【最初に入力】基本情報入力シート!E83="","",【最初に入力】基本情報入力シート!E83)</f>
        <v/>
      </c>
      <c r="E69" s="201" t="str">
        <f>IF(【最初に入力】基本情報入力シート!F83="","",【最初に入力】基本情報入力シート!F83)</f>
        <v/>
      </c>
      <c r="F69" s="201" t="str">
        <f>IF(【最初に入力】基本情報入力シート!G83="","",【最初に入力】基本情報入力シート!G83)</f>
        <v/>
      </c>
      <c r="G69" s="201" t="str">
        <f>IF(【最初に入力】基本情報入力シート!H83="","",【最初に入力】基本情報入力シート!H83)</f>
        <v/>
      </c>
      <c r="H69" s="201" t="str">
        <f>IF(【最初に入力】基本情報入力シート!I83="","",【最初に入力】基本情報入力シート!I83)</f>
        <v/>
      </c>
      <c r="I69" s="201" t="str">
        <f>IF(【最初に入力】基本情報入力シート!J83="","",【最初に入力】基本情報入力シート!J83)</f>
        <v/>
      </c>
      <c r="J69" s="201" t="str">
        <f>IF(【最初に入力】基本情報入力シート!K83="","",【最初に入力】基本情報入力シート!K83)</f>
        <v/>
      </c>
      <c r="K69" s="202" t="str">
        <f>IF(【最初に入力】基本情報入力シート!L83="","",【最初に入力】基本情報入力シート!L83)</f>
        <v/>
      </c>
      <c r="L69" s="203" t="s">
        <v>276</v>
      </c>
      <c r="M69" s="204" t="str">
        <f>IF(【最初に入力】基本情報入力シート!M83="","",【最初に入力】基本情報入力シート!M83)</f>
        <v/>
      </c>
      <c r="N69" s="205" t="str">
        <f>IF(【最初に入力】基本情報入力シート!R83="","",【最初に入力】基本情報入力シート!R83)</f>
        <v/>
      </c>
      <c r="O69" s="205" t="str">
        <f>IF(【最初に入力】基本情報入力シート!W83="","",【最初に入力】基本情報入力シート!W83)</f>
        <v/>
      </c>
      <c r="P69" s="206" t="str">
        <f>IF(【最初に入力】基本情報入力シート!X83="","",【最初に入力】基本情報入力シート!X83)</f>
        <v/>
      </c>
      <c r="Q69" s="207" t="str">
        <f>IF(【最初に入力】基本情報入力シート!Y83="","",【最初に入力】基本情報入力シート!Y83)</f>
        <v/>
      </c>
      <c r="R69" s="64"/>
      <c r="S69" s="115"/>
      <c r="T69" s="116"/>
      <c r="U69" s="116"/>
      <c r="V69" s="116"/>
      <c r="W69" s="65"/>
      <c r="X69" s="117"/>
      <c r="Y69" s="118"/>
      <c r="Z69" s="118"/>
      <c r="AA69" s="118"/>
      <c r="AB69" s="118"/>
      <c r="AC69" s="118"/>
      <c r="AD69" s="118"/>
      <c r="AE69" s="119"/>
      <c r="AF69" s="119"/>
      <c r="AG69" s="120"/>
      <c r="AH69" s="121"/>
      <c r="AI69" s="122"/>
      <c r="AJ69" s="122"/>
      <c r="AK69" s="122"/>
      <c r="AM69" s="396" t="str">
        <f t="shared" si="2"/>
        <v/>
      </c>
      <c r="AN69" s="396" t="str">
        <f t="shared" si="3"/>
        <v/>
      </c>
    </row>
    <row r="70" spans="1:40" ht="27.75" customHeight="1">
      <c r="A70" s="222">
        <f t="shared" si="4"/>
        <v>52</v>
      </c>
      <c r="B70" s="199" t="str">
        <f>IF(【最初に入力】基本情報入力シート!C84="","",【最初に入力】基本情報入力シート!C84)</f>
        <v/>
      </c>
      <c r="C70" s="200" t="str">
        <f>IF(【最初に入力】基本情報入力シート!D84="","",【最初に入力】基本情報入力シート!D84)</f>
        <v/>
      </c>
      <c r="D70" s="200" t="str">
        <f>IF(【最初に入力】基本情報入力シート!E84="","",【最初に入力】基本情報入力シート!E84)</f>
        <v/>
      </c>
      <c r="E70" s="201" t="str">
        <f>IF(【最初に入力】基本情報入力シート!F84="","",【最初に入力】基本情報入力シート!F84)</f>
        <v/>
      </c>
      <c r="F70" s="201" t="str">
        <f>IF(【最初に入力】基本情報入力シート!G84="","",【最初に入力】基本情報入力シート!G84)</f>
        <v/>
      </c>
      <c r="G70" s="201" t="str">
        <f>IF(【最初に入力】基本情報入力シート!H84="","",【最初に入力】基本情報入力シート!H84)</f>
        <v/>
      </c>
      <c r="H70" s="201" t="str">
        <f>IF(【最初に入力】基本情報入力シート!I84="","",【最初に入力】基本情報入力シート!I84)</f>
        <v/>
      </c>
      <c r="I70" s="201" t="str">
        <f>IF(【最初に入力】基本情報入力シート!J84="","",【最初に入力】基本情報入力シート!J84)</f>
        <v/>
      </c>
      <c r="J70" s="201" t="str">
        <f>IF(【最初に入力】基本情報入力シート!K84="","",【最初に入力】基本情報入力シート!K84)</f>
        <v/>
      </c>
      <c r="K70" s="202" t="str">
        <f>IF(【最初に入力】基本情報入力シート!L84="","",【最初に入力】基本情報入力シート!L84)</f>
        <v/>
      </c>
      <c r="L70" s="203" t="s">
        <v>277</v>
      </c>
      <c r="M70" s="204" t="str">
        <f>IF(【最初に入力】基本情報入力シート!M84="","",【最初に入力】基本情報入力シート!M84)</f>
        <v/>
      </c>
      <c r="N70" s="205" t="str">
        <f>IF(【最初に入力】基本情報入力シート!R84="","",【最初に入力】基本情報入力シート!R84)</f>
        <v/>
      </c>
      <c r="O70" s="205" t="str">
        <f>IF(【最初に入力】基本情報入力シート!W84="","",【最初に入力】基本情報入力シート!W84)</f>
        <v/>
      </c>
      <c r="P70" s="206" t="str">
        <f>IF(【最初に入力】基本情報入力シート!X84="","",【最初に入力】基本情報入力シート!X84)</f>
        <v/>
      </c>
      <c r="Q70" s="207" t="str">
        <f>IF(【最初に入力】基本情報入力シート!Y84="","",【最初に入力】基本情報入力シート!Y84)</f>
        <v/>
      </c>
      <c r="R70" s="64"/>
      <c r="S70" s="115"/>
      <c r="T70" s="116"/>
      <c r="U70" s="116"/>
      <c r="V70" s="116"/>
      <c r="W70" s="65"/>
      <c r="X70" s="117"/>
      <c r="Y70" s="118"/>
      <c r="Z70" s="118"/>
      <c r="AA70" s="118"/>
      <c r="AB70" s="118"/>
      <c r="AC70" s="118"/>
      <c r="AD70" s="118"/>
      <c r="AE70" s="119"/>
      <c r="AF70" s="119"/>
      <c r="AG70" s="120"/>
      <c r="AH70" s="121"/>
      <c r="AI70" s="122"/>
      <c r="AJ70" s="122"/>
      <c r="AK70" s="122"/>
      <c r="AM70" s="396" t="str">
        <f t="shared" si="2"/>
        <v/>
      </c>
      <c r="AN70" s="396" t="str">
        <f t="shared" si="3"/>
        <v/>
      </c>
    </row>
    <row r="71" spans="1:40" ht="27.75" customHeight="1">
      <c r="A71" s="222">
        <f t="shared" si="4"/>
        <v>53</v>
      </c>
      <c r="B71" s="199" t="str">
        <f>IF(【最初に入力】基本情報入力シート!C85="","",【最初に入力】基本情報入力シート!C85)</f>
        <v/>
      </c>
      <c r="C71" s="200" t="str">
        <f>IF(【最初に入力】基本情報入力シート!D85="","",【最初に入力】基本情報入力シート!D85)</f>
        <v/>
      </c>
      <c r="D71" s="200" t="str">
        <f>IF(【最初に入力】基本情報入力シート!E85="","",【最初に入力】基本情報入力シート!E85)</f>
        <v/>
      </c>
      <c r="E71" s="201" t="str">
        <f>IF(【最初に入力】基本情報入力シート!F85="","",【最初に入力】基本情報入力シート!F85)</f>
        <v/>
      </c>
      <c r="F71" s="201" t="str">
        <f>IF(【最初に入力】基本情報入力シート!G85="","",【最初に入力】基本情報入力シート!G85)</f>
        <v/>
      </c>
      <c r="G71" s="201" t="str">
        <f>IF(【最初に入力】基本情報入力シート!H85="","",【最初に入力】基本情報入力シート!H85)</f>
        <v/>
      </c>
      <c r="H71" s="201" t="str">
        <f>IF(【最初に入力】基本情報入力シート!I85="","",【最初に入力】基本情報入力シート!I85)</f>
        <v/>
      </c>
      <c r="I71" s="201" t="str">
        <f>IF(【最初に入力】基本情報入力シート!J85="","",【最初に入力】基本情報入力シート!J85)</f>
        <v/>
      </c>
      <c r="J71" s="201" t="str">
        <f>IF(【最初に入力】基本情報入力シート!K85="","",【最初に入力】基本情報入力シート!K85)</f>
        <v/>
      </c>
      <c r="K71" s="202" t="str">
        <f>IF(【最初に入力】基本情報入力シート!L85="","",【最初に入力】基本情報入力シート!L85)</f>
        <v/>
      </c>
      <c r="L71" s="203" t="s">
        <v>278</v>
      </c>
      <c r="M71" s="204" t="str">
        <f>IF(【最初に入力】基本情報入力シート!M85="","",【最初に入力】基本情報入力シート!M85)</f>
        <v/>
      </c>
      <c r="N71" s="205" t="str">
        <f>IF(【最初に入力】基本情報入力シート!R85="","",【最初に入力】基本情報入力シート!R85)</f>
        <v/>
      </c>
      <c r="O71" s="205" t="str">
        <f>IF(【最初に入力】基本情報入力シート!W85="","",【最初に入力】基本情報入力シート!W85)</f>
        <v/>
      </c>
      <c r="P71" s="206" t="str">
        <f>IF(【最初に入力】基本情報入力シート!X85="","",【最初に入力】基本情報入力シート!X85)</f>
        <v/>
      </c>
      <c r="Q71" s="207" t="str">
        <f>IF(【最初に入力】基本情報入力シート!Y85="","",【最初に入力】基本情報入力シート!Y85)</f>
        <v/>
      </c>
      <c r="R71" s="64"/>
      <c r="S71" s="115"/>
      <c r="T71" s="116"/>
      <c r="U71" s="116"/>
      <c r="V71" s="116"/>
      <c r="W71" s="65"/>
      <c r="X71" s="117"/>
      <c r="Y71" s="118"/>
      <c r="Z71" s="118"/>
      <c r="AA71" s="118"/>
      <c r="AB71" s="118"/>
      <c r="AC71" s="118"/>
      <c r="AD71" s="118"/>
      <c r="AE71" s="119"/>
      <c r="AF71" s="119"/>
      <c r="AG71" s="120"/>
      <c r="AH71" s="121"/>
      <c r="AI71" s="122"/>
      <c r="AJ71" s="122"/>
      <c r="AK71" s="122"/>
      <c r="AM71" s="396" t="str">
        <f t="shared" si="2"/>
        <v/>
      </c>
      <c r="AN71" s="396" t="str">
        <f t="shared" si="3"/>
        <v/>
      </c>
    </row>
    <row r="72" spans="1:40" ht="27.75" customHeight="1">
      <c r="A72" s="222">
        <f t="shared" si="4"/>
        <v>54</v>
      </c>
      <c r="B72" s="199" t="str">
        <f>IF(【最初に入力】基本情報入力シート!C86="","",【最初に入力】基本情報入力シート!C86)</f>
        <v/>
      </c>
      <c r="C72" s="200" t="str">
        <f>IF(【最初に入力】基本情報入力シート!D86="","",【最初に入力】基本情報入力シート!D86)</f>
        <v/>
      </c>
      <c r="D72" s="200" t="str">
        <f>IF(【最初に入力】基本情報入力シート!E86="","",【最初に入力】基本情報入力シート!E86)</f>
        <v/>
      </c>
      <c r="E72" s="201" t="str">
        <f>IF(【最初に入力】基本情報入力シート!F86="","",【最初に入力】基本情報入力シート!F86)</f>
        <v/>
      </c>
      <c r="F72" s="201" t="str">
        <f>IF(【最初に入力】基本情報入力シート!G86="","",【最初に入力】基本情報入力シート!G86)</f>
        <v/>
      </c>
      <c r="G72" s="201" t="str">
        <f>IF(【最初に入力】基本情報入力シート!H86="","",【最初に入力】基本情報入力シート!H86)</f>
        <v/>
      </c>
      <c r="H72" s="201" t="str">
        <f>IF(【最初に入力】基本情報入力シート!I86="","",【最初に入力】基本情報入力シート!I86)</f>
        <v/>
      </c>
      <c r="I72" s="201" t="str">
        <f>IF(【最初に入力】基本情報入力シート!J86="","",【最初に入力】基本情報入力シート!J86)</f>
        <v/>
      </c>
      <c r="J72" s="201" t="str">
        <f>IF(【最初に入力】基本情報入力シート!K86="","",【最初に入力】基本情報入力シート!K86)</f>
        <v/>
      </c>
      <c r="K72" s="202" t="str">
        <f>IF(【最初に入力】基本情報入力シート!L86="","",【最初に入力】基本情報入力シート!L86)</f>
        <v/>
      </c>
      <c r="L72" s="203" t="s">
        <v>279</v>
      </c>
      <c r="M72" s="204" t="str">
        <f>IF(【最初に入力】基本情報入力シート!M86="","",【最初に入力】基本情報入力シート!M86)</f>
        <v/>
      </c>
      <c r="N72" s="205" t="str">
        <f>IF(【最初に入力】基本情報入力シート!R86="","",【最初に入力】基本情報入力シート!R86)</f>
        <v/>
      </c>
      <c r="O72" s="205" t="str">
        <f>IF(【最初に入力】基本情報入力シート!W86="","",【最初に入力】基本情報入力シート!W86)</f>
        <v/>
      </c>
      <c r="P72" s="206" t="str">
        <f>IF(【最初に入力】基本情報入力シート!X86="","",【最初に入力】基本情報入力シート!X86)</f>
        <v/>
      </c>
      <c r="Q72" s="207" t="str">
        <f>IF(【最初に入力】基本情報入力シート!Y86="","",【最初に入力】基本情報入力シート!Y86)</f>
        <v/>
      </c>
      <c r="R72" s="64"/>
      <c r="S72" s="115"/>
      <c r="T72" s="116"/>
      <c r="U72" s="116"/>
      <c r="V72" s="116"/>
      <c r="W72" s="65"/>
      <c r="X72" s="117"/>
      <c r="Y72" s="118"/>
      <c r="Z72" s="118"/>
      <c r="AA72" s="118"/>
      <c r="AB72" s="118"/>
      <c r="AC72" s="118"/>
      <c r="AD72" s="118"/>
      <c r="AE72" s="119"/>
      <c r="AF72" s="119"/>
      <c r="AG72" s="120"/>
      <c r="AH72" s="121"/>
      <c r="AI72" s="122"/>
      <c r="AJ72" s="122"/>
      <c r="AK72" s="122"/>
      <c r="AM72" s="396" t="str">
        <f t="shared" si="2"/>
        <v/>
      </c>
      <c r="AN72" s="396" t="str">
        <f t="shared" si="3"/>
        <v/>
      </c>
    </row>
    <row r="73" spans="1:40" ht="27.75" customHeight="1">
      <c r="A73" s="222">
        <f t="shared" si="4"/>
        <v>55</v>
      </c>
      <c r="B73" s="199" t="str">
        <f>IF(【最初に入力】基本情報入力シート!C87="","",【最初に入力】基本情報入力シート!C87)</f>
        <v/>
      </c>
      <c r="C73" s="200" t="str">
        <f>IF(【最初に入力】基本情報入力シート!D87="","",【最初に入力】基本情報入力シート!D87)</f>
        <v/>
      </c>
      <c r="D73" s="200" t="str">
        <f>IF(【最初に入力】基本情報入力シート!E87="","",【最初に入力】基本情報入力シート!E87)</f>
        <v/>
      </c>
      <c r="E73" s="201" t="str">
        <f>IF(【最初に入力】基本情報入力シート!F87="","",【最初に入力】基本情報入力シート!F87)</f>
        <v/>
      </c>
      <c r="F73" s="201" t="str">
        <f>IF(【最初に入力】基本情報入力シート!G87="","",【最初に入力】基本情報入力シート!G87)</f>
        <v/>
      </c>
      <c r="G73" s="201" t="str">
        <f>IF(【最初に入力】基本情報入力シート!H87="","",【最初に入力】基本情報入力シート!H87)</f>
        <v/>
      </c>
      <c r="H73" s="201" t="str">
        <f>IF(【最初に入力】基本情報入力シート!I87="","",【最初に入力】基本情報入力シート!I87)</f>
        <v/>
      </c>
      <c r="I73" s="201" t="str">
        <f>IF(【最初に入力】基本情報入力シート!J87="","",【最初に入力】基本情報入力シート!J87)</f>
        <v/>
      </c>
      <c r="J73" s="201" t="str">
        <f>IF(【最初に入力】基本情報入力シート!K87="","",【最初に入力】基本情報入力シート!K87)</f>
        <v/>
      </c>
      <c r="K73" s="202" t="str">
        <f>IF(【最初に入力】基本情報入力シート!L87="","",【最初に入力】基本情報入力シート!L87)</f>
        <v/>
      </c>
      <c r="L73" s="203" t="s">
        <v>280</v>
      </c>
      <c r="M73" s="204" t="str">
        <f>IF(【最初に入力】基本情報入力シート!M87="","",【最初に入力】基本情報入力シート!M87)</f>
        <v/>
      </c>
      <c r="N73" s="205" t="str">
        <f>IF(【最初に入力】基本情報入力シート!R87="","",【最初に入力】基本情報入力シート!R87)</f>
        <v/>
      </c>
      <c r="O73" s="205" t="str">
        <f>IF(【最初に入力】基本情報入力シート!W87="","",【最初に入力】基本情報入力シート!W87)</f>
        <v/>
      </c>
      <c r="P73" s="206" t="str">
        <f>IF(【最初に入力】基本情報入力シート!X87="","",【最初に入力】基本情報入力シート!X87)</f>
        <v/>
      </c>
      <c r="Q73" s="207" t="str">
        <f>IF(【最初に入力】基本情報入力シート!Y87="","",【最初に入力】基本情報入力シート!Y87)</f>
        <v/>
      </c>
      <c r="R73" s="64"/>
      <c r="S73" s="115"/>
      <c r="T73" s="116"/>
      <c r="U73" s="116"/>
      <c r="V73" s="116"/>
      <c r="W73" s="65"/>
      <c r="X73" s="117"/>
      <c r="Y73" s="118"/>
      <c r="Z73" s="118"/>
      <c r="AA73" s="118"/>
      <c r="AB73" s="118"/>
      <c r="AC73" s="118"/>
      <c r="AD73" s="118"/>
      <c r="AE73" s="119"/>
      <c r="AF73" s="119"/>
      <c r="AG73" s="120"/>
      <c r="AH73" s="121"/>
      <c r="AI73" s="122"/>
      <c r="AJ73" s="122"/>
      <c r="AK73" s="122"/>
      <c r="AM73" s="396" t="str">
        <f t="shared" si="2"/>
        <v/>
      </c>
      <c r="AN73" s="396" t="str">
        <f t="shared" si="3"/>
        <v/>
      </c>
    </row>
    <row r="74" spans="1:40" ht="27.75" customHeight="1">
      <c r="A74" s="222">
        <f t="shared" si="4"/>
        <v>56</v>
      </c>
      <c r="B74" s="199" t="str">
        <f>IF(【最初に入力】基本情報入力シート!C88="","",【最初に入力】基本情報入力シート!C88)</f>
        <v/>
      </c>
      <c r="C74" s="200" t="str">
        <f>IF(【最初に入力】基本情報入力シート!D88="","",【最初に入力】基本情報入力シート!D88)</f>
        <v/>
      </c>
      <c r="D74" s="200" t="str">
        <f>IF(【最初に入力】基本情報入力シート!E88="","",【最初に入力】基本情報入力シート!E88)</f>
        <v/>
      </c>
      <c r="E74" s="201" t="str">
        <f>IF(【最初に入力】基本情報入力シート!F88="","",【最初に入力】基本情報入力シート!F88)</f>
        <v/>
      </c>
      <c r="F74" s="201" t="str">
        <f>IF(【最初に入力】基本情報入力シート!G88="","",【最初に入力】基本情報入力シート!G88)</f>
        <v/>
      </c>
      <c r="G74" s="201" t="str">
        <f>IF(【最初に入力】基本情報入力シート!H88="","",【最初に入力】基本情報入力シート!H88)</f>
        <v/>
      </c>
      <c r="H74" s="201" t="str">
        <f>IF(【最初に入力】基本情報入力シート!I88="","",【最初に入力】基本情報入力シート!I88)</f>
        <v/>
      </c>
      <c r="I74" s="201" t="str">
        <f>IF(【最初に入力】基本情報入力シート!J88="","",【最初に入力】基本情報入力シート!J88)</f>
        <v/>
      </c>
      <c r="J74" s="201" t="str">
        <f>IF(【最初に入力】基本情報入力シート!K88="","",【最初に入力】基本情報入力シート!K88)</f>
        <v/>
      </c>
      <c r="K74" s="202" t="str">
        <f>IF(【最初に入力】基本情報入力シート!L88="","",【最初に入力】基本情報入力シート!L88)</f>
        <v/>
      </c>
      <c r="L74" s="203" t="s">
        <v>281</v>
      </c>
      <c r="M74" s="204" t="str">
        <f>IF(【最初に入力】基本情報入力シート!M88="","",【最初に入力】基本情報入力シート!M88)</f>
        <v/>
      </c>
      <c r="N74" s="205" t="str">
        <f>IF(【最初に入力】基本情報入力シート!R88="","",【最初に入力】基本情報入力シート!R88)</f>
        <v/>
      </c>
      <c r="O74" s="205" t="str">
        <f>IF(【最初に入力】基本情報入力シート!W88="","",【最初に入力】基本情報入力シート!W88)</f>
        <v/>
      </c>
      <c r="P74" s="206" t="str">
        <f>IF(【最初に入力】基本情報入力シート!X88="","",【最初に入力】基本情報入力シート!X88)</f>
        <v/>
      </c>
      <c r="Q74" s="207" t="str">
        <f>IF(【最初に入力】基本情報入力シート!Y88="","",【最初に入力】基本情報入力シート!Y88)</f>
        <v/>
      </c>
      <c r="R74" s="64"/>
      <c r="S74" s="115"/>
      <c r="T74" s="116"/>
      <c r="U74" s="116"/>
      <c r="V74" s="116"/>
      <c r="W74" s="65"/>
      <c r="X74" s="117"/>
      <c r="Y74" s="118"/>
      <c r="Z74" s="118"/>
      <c r="AA74" s="118"/>
      <c r="AB74" s="118"/>
      <c r="AC74" s="118"/>
      <c r="AD74" s="118"/>
      <c r="AE74" s="119"/>
      <c r="AF74" s="119"/>
      <c r="AG74" s="120"/>
      <c r="AH74" s="121"/>
      <c r="AI74" s="122"/>
      <c r="AJ74" s="122"/>
      <c r="AK74" s="122"/>
      <c r="AM74" s="396" t="str">
        <f t="shared" si="2"/>
        <v/>
      </c>
      <c r="AN74" s="396" t="str">
        <f t="shared" si="3"/>
        <v/>
      </c>
    </row>
    <row r="75" spans="1:40" ht="27.75" customHeight="1">
      <c r="A75" s="222">
        <f t="shared" si="4"/>
        <v>57</v>
      </c>
      <c r="B75" s="199" t="str">
        <f>IF(【最初に入力】基本情報入力シート!C89="","",【最初に入力】基本情報入力シート!C89)</f>
        <v/>
      </c>
      <c r="C75" s="200" t="str">
        <f>IF(【最初に入力】基本情報入力シート!D89="","",【最初に入力】基本情報入力シート!D89)</f>
        <v/>
      </c>
      <c r="D75" s="200" t="str">
        <f>IF(【最初に入力】基本情報入力シート!E89="","",【最初に入力】基本情報入力シート!E89)</f>
        <v/>
      </c>
      <c r="E75" s="201" t="str">
        <f>IF(【最初に入力】基本情報入力シート!F89="","",【最初に入力】基本情報入力シート!F89)</f>
        <v/>
      </c>
      <c r="F75" s="201" t="str">
        <f>IF(【最初に入力】基本情報入力シート!G89="","",【最初に入力】基本情報入力シート!G89)</f>
        <v/>
      </c>
      <c r="G75" s="201" t="str">
        <f>IF(【最初に入力】基本情報入力シート!H89="","",【最初に入力】基本情報入力シート!H89)</f>
        <v/>
      </c>
      <c r="H75" s="201" t="str">
        <f>IF(【最初に入力】基本情報入力シート!I89="","",【最初に入力】基本情報入力シート!I89)</f>
        <v/>
      </c>
      <c r="I75" s="201" t="str">
        <f>IF(【最初に入力】基本情報入力シート!J89="","",【最初に入力】基本情報入力シート!J89)</f>
        <v/>
      </c>
      <c r="J75" s="201" t="str">
        <f>IF(【最初に入力】基本情報入力シート!K89="","",【最初に入力】基本情報入力シート!K89)</f>
        <v/>
      </c>
      <c r="K75" s="202" t="str">
        <f>IF(【最初に入力】基本情報入力シート!L89="","",【最初に入力】基本情報入力シート!L89)</f>
        <v/>
      </c>
      <c r="L75" s="203" t="s">
        <v>282</v>
      </c>
      <c r="M75" s="204" t="str">
        <f>IF(【最初に入力】基本情報入力シート!M89="","",【最初に入力】基本情報入力シート!M89)</f>
        <v/>
      </c>
      <c r="N75" s="205" t="str">
        <f>IF(【最初に入力】基本情報入力シート!R89="","",【最初に入力】基本情報入力シート!R89)</f>
        <v/>
      </c>
      <c r="O75" s="205" t="str">
        <f>IF(【最初に入力】基本情報入力シート!W89="","",【最初に入力】基本情報入力シート!W89)</f>
        <v/>
      </c>
      <c r="P75" s="206" t="str">
        <f>IF(【最初に入力】基本情報入力シート!X89="","",【最初に入力】基本情報入力シート!X89)</f>
        <v/>
      </c>
      <c r="Q75" s="207" t="str">
        <f>IF(【最初に入力】基本情報入力シート!Y89="","",【最初に入力】基本情報入力シート!Y89)</f>
        <v/>
      </c>
      <c r="R75" s="64"/>
      <c r="S75" s="115"/>
      <c r="T75" s="116"/>
      <c r="U75" s="116"/>
      <c r="V75" s="116"/>
      <c r="W75" s="65"/>
      <c r="X75" s="117"/>
      <c r="Y75" s="118"/>
      <c r="Z75" s="118"/>
      <c r="AA75" s="118"/>
      <c r="AB75" s="118"/>
      <c r="AC75" s="118"/>
      <c r="AD75" s="118"/>
      <c r="AE75" s="119"/>
      <c r="AF75" s="119"/>
      <c r="AG75" s="120"/>
      <c r="AH75" s="121"/>
      <c r="AI75" s="122"/>
      <c r="AJ75" s="122"/>
      <c r="AK75" s="122"/>
      <c r="AM75" s="396" t="str">
        <f t="shared" si="2"/>
        <v/>
      </c>
      <c r="AN75" s="396" t="str">
        <f t="shared" si="3"/>
        <v/>
      </c>
    </row>
    <row r="76" spans="1:40" ht="27.75" customHeight="1">
      <c r="A76" s="222">
        <f t="shared" si="4"/>
        <v>58</v>
      </c>
      <c r="B76" s="199" t="str">
        <f>IF(【最初に入力】基本情報入力シート!C90="","",【最初に入力】基本情報入力シート!C90)</f>
        <v/>
      </c>
      <c r="C76" s="200" t="str">
        <f>IF(【最初に入力】基本情報入力シート!D90="","",【最初に入力】基本情報入力シート!D90)</f>
        <v/>
      </c>
      <c r="D76" s="200" t="str">
        <f>IF(【最初に入力】基本情報入力シート!E90="","",【最初に入力】基本情報入力シート!E90)</f>
        <v/>
      </c>
      <c r="E76" s="201" t="str">
        <f>IF(【最初に入力】基本情報入力シート!F90="","",【最初に入力】基本情報入力シート!F90)</f>
        <v/>
      </c>
      <c r="F76" s="201" t="str">
        <f>IF(【最初に入力】基本情報入力シート!G90="","",【最初に入力】基本情報入力シート!G90)</f>
        <v/>
      </c>
      <c r="G76" s="201" t="str">
        <f>IF(【最初に入力】基本情報入力シート!H90="","",【最初に入力】基本情報入力シート!H90)</f>
        <v/>
      </c>
      <c r="H76" s="201" t="str">
        <f>IF(【最初に入力】基本情報入力シート!I90="","",【最初に入力】基本情報入力シート!I90)</f>
        <v/>
      </c>
      <c r="I76" s="201" t="str">
        <f>IF(【最初に入力】基本情報入力シート!J90="","",【最初に入力】基本情報入力シート!J90)</f>
        <v/>
      </c>
      <c r="J76" s="201" t="str">
        <f>IF(【最初に入力】基本情報入力シート!K90="","",【最初に入力】基本情報入力シート!K90)</f>
        <v/>
      </c>
      <c r="K76" s="202" t="str">
        <f>IF(【最初に入力】基本情報入力シート!L90="","",【最初に入力】基本情報入力シート!L90)</f>
        <v/>
      </c>
      <c r="L76" s="203" t="s">
        <v>283</v>
      </c>
      <c r="M76" s="204" t="str">
        <f>IF(【最初に入力】基本情報入力シート!M90="","",【最初に入力】基本情報入力シート!M90)</f>
        <v/>
      </c>
      <c r="N76" s="205" t="str">
        <f>IF(【最初に入力】基本情報入力シート!R90="","",【最初に入力】基本情報入力シート!R90)</f>
        <v/>
      </c>
      <c r="O76" s="205" t="str">
        <f>IF(【最初に入力】基本情報入力シート!W90="","",【最初に入力】基本情報入力シート!W90)</f>
        <v/>
      </c>
      <c r="P76" s="206" t="str">
        <f>IF(【最初に入力】基本情報入力シート!X90="","",【最初に入力】基本情報入力シート!X90)</f>
        <v/>
      </c>
      <c r="Q76" s="207" t="str">
        <f>IF(【最初に入力】基本情報入力シート!Y90="","",【最初に入力】基本情報入力シート!Y90)</f>
        <v/>
      </c>
      <c r="R76" s="64"/>
      <c r="S76" s="115"/>
      <c r="T76" s="116"/>
      <c r="U76" s="116"/>
      <c r="V76" s="116"/>
      <c r="W76" s="65"/>
      <c r="X76" s="117"/>
      <c r="Y76" s="118"/>
      <c r="Z76" s="118"/>
      <c r="AA76" s="118"/>
      <c r="AB76" s="118"/>
      <c r="AC76" s="118"/>
      <c r="AD76" s="118"/>
      <c r="AE76" s="119"/>
      <c r="AF76" s="119"/>
      <c r="AG76" s="120"/>
      <c r="AH76" s="121"/>
      <c r="AI76" s="122"/>
      <c r="AJ76" s="122"/>
      <c r="AK76" s="122"/>
      <c r="AM76" s="396" t="str">
        <f t="shared" si="2"/>
        <v/>
      </c>
      <c r="AN76" s="396" t="str">
        <f t="shared" si="3"/>
        <v/>
      </c>
    </row>
    <row r="77" spans="1:40" ht="27.75" customHeight="1">
      <c r="A77" s="222">
        <f t="shared" si="4"/>
        <v>59</v>
      </c>
      <c r="B77" s="199" t="str">
        <f>IF(【最初に入力】基本情報入力シート!C91="","",【最初に入力】基本情報入力シート!C91)</f>
        <v/>
      </c>
      <c r="C77" s="200" t="str">
        <f>IF(【最初に入力】基本情報入力シート!D91="","",【最初に入力】基本情報入力シート!D91)</f>
        <v/>
      </c>
      <c r="D77" s="200" t="str">
        <f>IF(【最初に入力】基本情報入力シート!E91="","",【最初に入力】基本情報入力シート!E91)</f>
        <v/>
      </c>
      <c r="E77" s="201" t="str">
        <f>IF(【最初に入力】基本情報入力シート!F91="","",【最初に入力】基本情報入力シート!F91)</f>
        <v/>
      </c>
      <c r="F77" s="201" t="str">
        <f>IF(【最初に入力】基本情報入力シート!G91="","",【最初に入力】基本情報入力シート!G91)</f>
        <v/>
      </c>
      <c r="G77" s="201" t="str">
        <f>IF(【最初に入力】基本情報入力シート!H91="","",【最初に入力】基本情報入力シート!H91)</f>
        <v/>
      </c>
      <c r="H77" s="201" t="str">
        <f>IF(【最初に入力】基本情報入力シート!I91="","",【最初に入力】基本情報入力シート!I91)</f>
        <v/>
      </c>
      <c r="I77" s="201" t="str">
        <f>IF(【最初に入力】基本情報入力シート!J91="","",【最初に入力】基本情報入力シート!J91)</f>
        <v/>
      </c>
      <c r="J77" s="201" t="str">
        <f>IF(【最初に入力】基本情報入力シート!K91="","",【最初に入力】基本情報入力シート!K91)</f>
        <v/>
      </c>
      <c r="K77" s="202" t="str">
        <f>IF(【最初に入力】基本情報入力シート!L91="","",【最初に入力】基本情報入力シート!L91)</f>
        <v/>
      </c>
      <c r="L77" s="203" t="s">
        <v>284</v>
      </c>
      <c r="M77" s="204" t="str">
        <f>IF(【最初に入力】基本情報入力シート!M91="","",【最初に入力】基本情報入力シート!M91)</f>
        <v/>
      </c>
      <c r="N77" s="205" t="str">
        <f>IF(【最初に入力】基本情報入力シート!R91="","",【最初に入力】基本情報入力シート!R91)</f>
        <v/>
      </c>
      <c r="O77" s="205" t="str">
        <f>IF(【最初に入力】基本情報入力シート!W91="","",【最初に入力】基本情報入力シート!W91)</f>
        <v/>
      </c>
      <c r="P77" s="206" t="str">
        <f>IF(【最初に入力】基本情報入力シート!X91="","",【最初に入力】基本情報入力シート!X91)</f>
        <v/>
      </c>
      <c r="Q77" s="207" t="str">
        <f>IF(【最初に入力】基本情報入力シート!Y91="","",【最初に入力】基本情報入力シート!Y91)</f>
        <v/>
      </c>
      <c r="R77" s="64"/>
      <c r="S77" s="115"/>
      <c r="T77" s="116"/>
      <c r="U77" s="116"/>
      <c r="V77" s="116"/>
      <c r="W77" s="65"/>
      <c r="X77" s="117"/>
      <c r="Y77" s="118"/>
      <c r="Z77" s="118"/>
      <c r="AA77" s="118"/>
      <c r="AB77" s="118"/>
      <c r="AC77" s="118"/>
      <c r="AD77" s="118"/>
      <c r="AE77" s="119"/>
      <c r="AF77" s="119"/>
      <c r="AG77" s="120"/>
      <c r="AH77" s="121"/>
      <c r="AI77" s="122"/>
      <c r="AJ77" s="122"/>
      <c r="AK77" s="122"/>
      <c r="AM77" s="396" t="str">
        <f t="shared" si="2"/>
        <v/>
      </c>
      <c r="AN77" s="396" t="str">
        <f t="shared" si="3"/>
        <v/>
      </c>
    </row>
    <row r="78" spans="1:40" ht="27.75" customHeight="1">
      <c r="A78" s="222">
        <f t="shared" si="4"/>
        <v>60</v>
      </c>
      <c r="B78" s="199" t="str">
        <f>IF(【最初に入力】基本情報入力シート!C92="","",【最初に入力】基本情報入力シート!C92)</f>
        <v/>
      </c>
      <c r="C78" s="200" t="str">
        <f>IF(【最初に入力】基本情報入力シート!D92="","",【最初に入力】基本情報入力シート!D92)</f>
        <v/>
      </c>
      <c r="D78" s="200" t="str">
        <f>IF(【最初に入力】基本情報入力シート!E92="","",【最初に入力】基本情報入力シート!E92)</f>
        <v/>
      </c>
      <c r="E78" s="201" t="str">
        <f>IF(【最初に入力】基本情報入力シート!F92="","",【最初に入力】基本情報入力シート!F92)</f>
        <v/>
      </c>
      <c r="F78" s="201" t="str">
        <f>IF(【最初に入力】基本情報入力シート!G92="","",【最初に入力】基本情報入力シート!G92)</f>
        <v/>
      </c>
      <c r="G78" s="201" t="str">
        <f>IF(【最初に入力】基本情報入力シート!H92="","",【最初に入力】基本情報入力シート!H92)</f>
        <v/>
      </c>
      <c r="H78" s="201" t="str">
        <f>IF(【最初に入力】基本情報入力シート!I92="","",【最初に入力】基本情報入力シート!I92)</f>
        <v/>
      </c>
      <c r="I78" s="201" t="str">
        <f>IF(【最初に入力】基本情報入力シート!J92="","",【最初に入力】基本情報入力シート!J92)</f>
        <v/>
      </c>
      <c r="J78" s="201" t="str">
        <f>IF(【最初に入力】基本情報入力シート!K92="","",【最初に入力】基本情報入力シート!K92)</f>
        <v/>
      </c>
      <c r="K78" s="202" t="str">
        <f>IF(【最初に入力】基本情報入力シート!L92="","",【最初に入力】基本情報入力シート!L92)</f>
        <v/>
      </c>
      <c r="L78" s="203" t="s">
        <v>285</v>
      </c>
      <c r="M78" s="204" t="str">
        <f>IF(【最初に入力】基本情報入力シート!M92="","",【最初に入力】基本情報入力シート!M92)</f>
        <v/>
      </c>
      <c r="N78" s="205" t="str">
        <f>IF(【最初に入力】基本情報入力シート!R92="","",【最初に入力】基本情報入力シート!R92)</f>
        <v/>
      </c>
      <c r="O78" s="205" t="str">
        <f>IF(【最初に入力】基本情報入力シート!W92="","",【最初に入力】基本情報入力シート!W92)</f>
        <v/>
      </c>
      <c r="P78" s="206" t="str">
        <f>IF(【最初に入力】基本情報入力シート!X92="","",【最初に入力】基本情報入力シート!X92)</f>
        <v/>
      </c>
      <c r="Q78" s="207" t="str">
        <f>IF(【最初に入力】基本情報入力シート!Y92="","",【最初に入力】基本情報入力シート!Y92)</f>
        <v/>
      </c>
      <c r="R78" s="64"/>
      <c r="S78" s="115"/>
      <c r="T78" s="116"/>
      <c r="U78" s="116"/>
      <c r="V78" s="116"/>
      <c r="W78" s="65"/>
      <c r="X78" s="117"/>
      <c r="Y78" s="118"/>
      <c r="Z78" s="118"/>
      <c r="AA78" s="118"/>
      <c r="AB78" s="118"/>
      <c r="AC78" s="118"/>
      <c r="AD78" s="118"/>
      <c r="AE78" s="119"/>
      <c r="AF78" s="119"/>
      <c r="AG78" s="120"/>
      <c r="AH78" s="121"/>
      <c r="AI78" s="122"/>
      <c r="AJ78" s="122"/>
      <c r="AK78" s="122"/>
      <c r="AM78" s="396" t="str">
        <f t="shared" si="2"/>
        <v/>
      </c>
      <c r="AN78" s="396" t="str">
        <f t="shared" si="3"/>
        <v/>
      </c>
    </row>
    <row r="79" spans="1:40" ht="27.75" customHeight="1">
      <c r="A79" s="222">
        <f t="shared" si="4"/>
        <v>61</v>
      </c>
      <c r="B79" s="199" t="str">
        <f>IF(【最初に入力】基本情報入力シート!C93="","",【最初に入力】基本情報入力シート!C93)</f>
        <v/>
      </c>
      <c r="C79" s="200" t="str">
        <f>IF(【最初に入力】基本情報入力シート!D93="","",【最初に入力】基本情報入力シート!D93)</f>
        <v/>
      </c>
      <c r="D79" s="200" t="str">
        <f>IF(【最初に入力】基本情報入力シート!E93="","",【最初に入力】基本情報入力シート!E93)</f>
        <v/>
      </c>
      <c r="E79" s="201" t="str">
        <f>IF(【最初に入力】基本情報入力シート!F93="","",【最初に入力】基本情報入力シート!F93)</f>
        <v/>
      </c>
      <c r="F79" s="201" t="str">
        <f>IF(【最初に入力】基本情報入力シート!G93="","",【最初に入力】基本情報入力シート!G93)</f>
        <v/>
      </c>
      <c r="G79" s="201" t="str">
        <f>IF(【最初に入力】基本情報入力シート!H93="","",【最初に入力】基本情報入力シート!H93)</f>
        <v/>
      </c>
      <c r="H79" s="201" t="str">
        <f>IF(【最初に入力】基本情報入力シート!I93="","",【最初に入力】基本情報入力シート!I93)</f>
        <v/>
      </c>
      <c r="I79" s="201" t="str">
        <f>IF(【最初に入力】基本情報入力シート!J93="","",【最初に入力】基本情報入力シート!J93)</f>
        <v/>
      </c>
      <c r="J79" s="201" t="str">
        <f>IF(【最初に入力】基本情報入力シート!K93="","",【最初に入力】基本情報入力シート!K93)</f>
        <v/>
      </c>
      <c r="K79" s="202" t="str">
        <f>IF(【最初に入力】基本情報入力シート!L93="","",【最初に入力】基本情報入力シート!L93)</f>
        <v/>
      </c>
      <c r="L79" s="203" t="s">
        <v>286</v>
      </c>
      <c r="M79" s="204" t="str">
        <f>IF(【最初に入力】基本情報入力シート!M93="","",【最初に入力】基本情報入力シート!M93)</f>
        <v/>
      </c>
      <c r="N79" s="205" t="str">
        <f>IF(【最初に入力】基本情報入力シート!R93="","",【最初に入力】基本情報入力シート!R93)</f>
        <v/>
      </c>
      <c r="O79" s="205" t="str">
        <f>IF(【最初に入力】基本情報入力シート!W93="","",【最初に入力】基本情報入力シート!W93)</f>
        <v/>
      </c>
      <c r="P79" s="206" t="str">
        <f>IF(【最初に入力】基本情報入力シート!X93="","",【最初に入力】基本情報入力シート!X93)</f>
        <v/>
      </c>
      <c r="Q79" s="207" t="str">
        <f>IF(【最初に入力】基本情報入力シート!Y93="","",【最初に入力】基本情報入力シート!Y93)</f>
        <v/>
      </c>
      <c r="R79" s="64"/>
      <c r="S79" s="115"/>
      <c r="T79" s="116"/>
      <c r="U79" s="116"/>
      <c r="V79" s="116"/>
      <c r="W79" s="65"/>
      <c r="X79" s="117"/>
      <c r="Y79" s="118"/>
      <c r="Z79" s="118"/>
      <c r="AA79" s="118"/>
      <c r="AB79" s="118"/>
      <c r="AC79" s="118"/>
      <c r="AD79" s="118"/>
      <c r="AE79" s="119"/>
      <c r="AF79" s="119"/>
      <c r="AG79" s="120"/>
      <c r="AH79" s="121"/>
      <c r="AI79" s="122"/>
      <c r="AJ79" s="122"/>
      <c r="AK79" s="122"/>
      <c r="AM79" s="396" t="str">
        <f t="shared" si="2"/>
        <v/>
      </c>
      <c r="AN79" s="396" t="str">
        <f t="shared" si="3"/>
        <v/>
      </c>
    </row>
    <row r="80" spans="1:40" ht="27.75" customHeight="1">
      <c r="A80" s="222">
        <f t="shared" si="4"/>
        <v>62</v>
      </c>
      <c r="B80" s="199" t="str">
        <f>IF(【最初に入力】基本情報入力シート!C94="","",【最初に入力】基本情報入力シート!C94)</f>
        <v/>
      </c>
      <c r="C80" s="200" t="str">
        <f>IF(【最初に入力】基本情報入力シート!D94="","",【最初に入力】基本情報入力シート!D94)</f>
        <v/>
      </c>
      <c r="D80" s="200" t="str">
        <f>IF(【最初に入力】基本情報入力シート!E94="","",【最初に入力】基本情報入力シート!E94)</f>
        <v/>
      </c>
      <c r="E80" s="201" t="str">
        <f>IF(【最初に入力】基本情報入力シート!F94="","",【最初に入力】基本情報入力シート!F94)</f>
        <v/>
      </c>
      <c r="F80" s="201" t="str">
        <f>IF(【最初に入力】基本情報入力シート!G94="","",【最初に入力】基本情報入力シート!G94)</f>
        <v/>
      </c>
      <c r="G80" s="201" t="str">
        <f>IF(【最初に入力】基本情報入力シート!H94="","",【最初に入力】基本情報入力シート!H94)</f>
        <v/>
      </c>
      <c r="H80" s="201" t="str">
        <f>IF(【最初に入力】基本情報入力シート!I94="","",【最初に入力】基本情報入力シート!I94)</f>
        <v/>
      </c>
      <c r="I80" s="201" t="str">
        <f>IF(【最初に入力】基本情報入力シート!J94="","",【最初に入力】基本情報入力シート!J94)</f>
        <v/>
      </c>
      <c r="J80" s="201" t="str">
        <f>IF(【最初に入力】基本情報入力シート!K94="","",【最初に入力】基本情報入力シート!K94)</f>
        <v/>
      </c>
      <c r="K80" s="202" t="str">
        <f>IF(【最初に入力】基本情報入力シート!L94="","",【最初に入力】基本情報入力シート!L94)</f>
        <v/>
      </c>
      <c r="L80" s="203" t="s">
        <v>287</v>
      </c>
      <c r="M80" s="204" t="str">
        <f>IF(【最初に入力】基本情報入力シート!M94="","",【最初に入力】基本情報入力シート!M94)</f>
        <v/>
      </c>
      <c r="N80" s="205" t="str">
        <f>IF(【最初に入力】基本情報入力シート!R94="","",【最初に入力】基本情報入力シート!R94)</f>
        <v/>
      </c>
      <c r="O80" s="205" t="str">
        <f>IF(【最初に入力】基本情報入力シート!W94="","",【最初に入力】基本情報入力シート!W94)</f>
        <v/>
      </c>
      <c r="P80" s="206" t="str">
        <f>IF(【最初に入力】基本情報入力シート!X94="","",【最初に入力】基本情報入力シート!X94)</f>
        <v/>
      </c>
      <c r="Q80" s="207" t="str">
        <f>IF(【最初に入力】基本情報入力シート!Y94="","",【最初に入力】基本情報入力シート!Y94)</f>
        <v/>
      </c>
      <c r="R80" s="64"/>
      <c r="S80" s="115"/>
      <c r="T80" s="116"/>
      <c r="U80" s="116"/>
      <c r="V80" s="116"/>
      <c r="W80" s="65"/>
      <c r="X80" s="117"/>
      <c r="Y80" s="118"/>
      <c r="Z80" s="118"/>
      <c r="AA80" s="118"/>
      <c r="AB80" s="118"/>
      <c r="AC80" s="118"/>
      <c r="AD80" s="118"/>
      <c r="AE80" s="119"/>
      <c r="AF80" s="119"/>
      <c r="AG80" s="120"/>
      <c r="AH80" s="121"/>
      <c r="AI80" s="122"/>
      <c r="AJ80" s="122"/>
      <c r="AK80" s="122"/>
      <c r="AM80" s="396" t="str">
        <f t="shared" si="2"/>
        <v/>
      </c>
      <c r="AN80" s="396" t="str">
        <f t="shared" si="3"/>
        <v/>
      </c>
    </row>
    <row r="81" spans="1:40" ht="27.75" customHeight="1">
      <c r="A81" s="222">
        <f t="shared" si="4"/>
        <v>63</v>
      </c>
      <c r="B81" s="199" t="str">
        <f>IF(【最初に入力】基本情報入力シート!C95="","",【最初に入力】基本情報入力シート!C95)</f>
        <v/>
      </c>
      <c r="C81" s="200" t="str">
        <f>IF(【最初に入力】基本情報入力シート!D95="","",【最初に入力】基本情報入力シート!D95)</f>
        <v/>
      </c>
      <c r="D81" s="200" t="str">
        <f>IF(【最初に入力】基本情報入力シート!E95="","",【最初に入力】基本情報入力シート!E95)</f>
        <v/>
      </c>
      <c r="E81" s="201" t="str">
        <f>IF(【最初に入力】基本情報入力シート!F95="","",【最初に入力】基本情報入力シート!F95)</f>
        <v/>
      </c>
      <c r="F81" s="201" t="str">
        <f>IF(【最初に入力】基本情報入力シート!G95="","",【最初に入力】基本情報入力シート!G95)</f>
        <v/>
      </c>
      <c r="G81" s="201" t="str">
        <f>IF(【最初に入力】基本情報入力シート!H95="","",【最初に入力】基本情報入力シート!H95)</f>
        <v/>
      </c>
      <c r="H81" s="201" t="str">
        <f>IF(【最初に入力】基本情報入力シート!I95="","",【最初に入力】基本情報入力シート!I95)</f>
        <v/>
      </c>
      <c r="I81" s="201" t="str">
        <f>IF(【最初に入力】基本情報入力シート!J95="","",【最初に入力】基本情報入力シート!J95)</f>
        <v/>
      </c>
      <c r="J81" s="201" t="str">
        <f>IF(【最初に入力】基本情報入力シート!K95="","",【最初に入力】基本情報入力シート!K95)</f>
        <v/>
      </c>
      <c r="K81" s="202" t="str">
        <f>IF(【最初に入力】基本情報入力シート!L95="","",【最初に入力】基本情報入力シート!L95)</f>
        <v/>
      </c>
      <c r="L81" s="203" t="s">
        <v>288</v>
      </c>
      <c r="M81" s="204" t="str">
        <f>IF(【最初に入力】基本情報入力シート!M95="","",【最初に入力】基本情報入力シート!M95)</f>
        <v/>
      </c>
      <c r="N81" s="205" t="str">
        <f>IF(【最初に入力】基本情報入力シート!R95="","",【最初に入力】基本情報入力シート!R95)</f>
        <v/>
      </c>
      <c r="O81" s="205" t="str">
        <f>IF(【最初に入力】基本情報入力シート!W95="","",【最初に入力】基本情報入力シート!W95)</f>
        <v/>
      </c>
      <c r="P81" s="206" t="str">
        <f>IF(【最初に入力】基本情報入力シート!X95="","",【最初に入力】基本情報入力シート!X95)</f>
        <v/>
      </c>
      <c r="Q81" s="207" t="str">
        <f>IF(【最初に入力】基本情報入力シート!Y95="","",【最初に入力】基本情報入力シート!Y95)</f>
        <v/>
      </c>
      <c r="R81" s="64"/>
      <c r="S81" s="115"/>
      <c r="T81" s="116"/>
      <c r="U81" s="116"/>
      <c r="V81" s="116"/>
      <c r="W81" s="65"/>
      <c r="X81" s="117"/>
      <c r="Y81" s="118"/>
      <c r="Z81" s="118"/>
      <c r="AA81" s="118"/>
      <c r="AB81" s="118"/>
      <c r="AC81" s="118"/>
      <c r="AD81" s="118"/>
      <c r="AE81" s="119"/>
      <c r="AF81" s="119"/>
      <c r="AG81" s="120"/>
      <c r="AH81" s="121"/>
      <c r="AI81" s="122"/>
      <c r="AJ81" s="122"/>
      <c r="AK81" s="122"/>
      <c r="AM81" s="396" t="str">
        <f t="shared" si="2"/>
        <v/>
      </c>
      <c r="AN81" s="396" t="str">
        <f t="shared" si="3"/>
        <v/>
      </c>
    </row>
    <row r="82" spans="1:40" ht="27.75" customHeight="1">
      <c r="A82" s="222">
        <f t="shared" si="4"/>
        <v>64</v>
      </c>
      <c r="B82" s="199" t="str">
        <f>IF(【最初に入力】基本情報入力シート!C96="","",【最初に入力】基本情報入力シート!C96)</f>
        <v/>
      </c>
      <c r="C82" s="200" t="str">
        <f>IF(【最初に入力】基本情報入力シート!D96="","",【最初に入力】基本情報入力シート!D96)</f>
        <v/>
      </c>
      <c r="D82" s="200" t="str">
        <f>IF(【最初に入力】基本情報入力シート!E96="","",【最初に入力】基本情報入力シート!E96)</f>
        <v/>
      </c>
      <c r="E82" s="201" t="str">
        <f>IF(【最初に入力】基本情報入力シート!F96="","",【最初に入力】基本情報入力シート!F96)</f>
        <v/>
      </c>
      <c r="F82" s="201" t="str">
        <f>IF(【最初に入力】基本情報入力シート!G96="","",【最初に入力】基本情報入力シート!G96)</f>
        <v/>
      </c>
      <c r="G82" s="201" t="str">
        <f>IF(【最初に入力】基本情報入力シート!H96="","",【最初に入力】基本情報入力シート!H96)</f>
        <v/>
      </c>
      <c r="H82" s="201" t="str">
        <f>IF(【最初に入力】基本情報入力シート!I96="","",【最初に入力】基本情報入力シート!I96)</f>
        <v/>
      </c>
      <c r="I82" s="201" t="str">
        <f>IF(【最初に入力】基本情報入力シート!J96="","",【最初に入力】基本情報入力シート!J96)</f>
        <v/>
      </c>
      <c r="J82" s="201" t="str">
        <f>IF(【最初に入力】基本情報入力シート!K96="","",【最初に入力】基本情報入力シート!K96)</f>
        <v/>
      </c>
      <c r="K82" s="202" t="str">
        <f>IF(【最初に入力】基本情報入力シート!L96="","",【最初に入力】基本情報入力シート!L96)</f>
        <v/>
      </c>
      <c r="L82" s="203" t="s">
        <v>289</v>
      </c>
      <c r="M82" s="204" t="str">
        <f>IF(【最初に入力】基本情報入力シート!M96="","",【最初に入力】基本情報入力シート!M96)</f>
        <v/>
      </c>
      <c r="N82" s="205" t="str">
        <f>IF(【最初に入力】基本情報入力シート!R96="","",【最初に入力】基本情報入力シート!R96)</f>
        <v/>
      </c>
      <c r="O82" s="205" t="str">
        <f>IF(【最初に入力】基本情報入力シート!W96="","",【最初に入力】基本情報入力シート!W96)</f>
        <v/>
      </c>
      <c r="P82" s="206" t="str">
        <f>IF(【最初に入力】基本情報入力シート!X96="","",【最初に入力】基本情報入力シート!X96)</f>
        <v/>
      </c>
      <c r="Q82" s="207" t="str">
        <f>IF(【最初に入力】基本情報入力シート!Y96="","",【最初に入力】基本情報入力シート!Y96)</f>
        <v/>
      </c>
      <c r="R82" s="64"/>
      <c r="S82" s="115"/>
      <c r="T82" s="116"/>
      <c r="U82" s="116"/>
      <c r="V82" s="116"/>
      <c r="W82" s="65"/>
      <c r="X82" s="117"/>
      <c r="Y82" s="118"/>
      <c r="Z82" s="118"/>
      <c r="AA82" s="118"/>
      <c r="AB82" s="118"/>
      <c r="AC82" s="118"/>
      <c r="AD82" s="118"/>
      <c r="AE82" s="119"/>
      <c r="AF82" s="119"/>
      <c r="AG82" s="120"/>
      <c r="AH82" s="121"/>
      <c r="AI82" s="122"/>
      <c r="AJ82" s="122"/>
      <c r="AK82" s="122"/>
      <c r="AM82" s="396" t="str">
        <f t="shared" si="2"/>
        <v/>
      </c>
      <c r="AN82" s="396" t="str">
        <f t="shared" si="3"/>
        <v/>
      </c>
    </row>
    <row r="83" spans="1:40" ht="27.75" customHeight="1">
      <c r="A83" s="222">
        <f t="shared" si="4"/>
        <v>65</v>
      </c>
      <c r="B83" s="199" t="str">
        <f>IF(【最初に入力】基本情報入力シート!C97="","",【最初に入力】基本情報入力シート!C97)</f>
        <v/>
      </c>
      <c r="C83" s="200" t="str">
        <f>IF(【最初に入力】基本情報入力シート!D97="","",【最初に入力】基本情報入力シート!D97)</f>
        <v/>
      </c>
      <c r="D83" s="200" t="str">
        <f>IF(【最初に入力】基本情報入力シート!E97="","",【最初に入力】基本情報入力シート!E97)</f>
        <v/>
      </c>
      <c r="E83" s="201" t="str">
        <f>IF(【最初に入力】基本情報入力シート!F97="","",【最初に入力】基本情報入力シート!F97)</f>
        <v/>
      </c>
      <c r="F83" s="201" t="str">
        <f>IF(【最初に入力】基本情報入力シート!G97="","",【最初に入力】基本情報入力シート!G97)</f>
        <v/>
      </c>
      <c r="G83" s="201" t="str">
        <f>IF(【最初に入力】基本情報入力シート!H97="","",【最初に入力】基本情報入力シート!H97)</f>
        <v/>
      </c>
      <c r="H83" s="201" t="str">
        <f>IF(【最初に入力】基本情報入力シート!I97="","",【最初に入力】基本情報入力シート!I97)</f>
        <v/>
      </c>
      <c r="I83" s="201" t="str">
        <f>IF(【最初に入力】基本情報入力シート!J97="","",【最初に入力】基本情報入力シート!J97)</f>
        <v/>
      </c>
      <c r="J83" s="201" t="str">
        <f>IF(【最初に入力】基本情報入力シート!K97="","",【最初に入力】基本情報入力シート!K97)</f>
        <v/>
      </c>
      <c r="K83" s="202" t="str">
        <f>IF(【最初に入力】基本情報入力シート!L97="","",【最初に入力】基本情報入力シート!L97)</f>
        <v/>
      </c>
      <c r="L83" s="203" t="s">
        <v>290</v>
      </c>
      <c r="M83" s="204" t="str">
        <f>IF(【最初に入力】基本情報入力シート!M97="","",【最初に入力】基本情報入力シート!M97)</f>
        <v/>
      </c>
      <c r="N83" s="205" t="str">
        <f>IF(【最初に入力】基本情報入力シート!R97="","",【最初に入力】基本情報入力シート!R97)</f>
        <v/>
      </c>
      <c r="O83" s="205" t="str">
        <f>IF(【最初に入力】基本情報入力シート!W97="","",【最初に入力】基本情報入力シート!W97)</f>
        <v/>
      </c>
      <c r="P83" s="206" t="str">
        <f>IF(【最初に入力】基本情報入力シート!X97="","",【最初に入力】基本情報入力シート!X97)</f>
        <v/>
      </c>
      <c r="Q83" s="207" t="str">
        <f>IF(【最初に入力】基本情報入力シート!Y97="","",【最初に入力】基本情報入力シート!Y97)</f>
        <v/>
      </c>
      <c r="R83" s="64"/>
      <c r="S83" s="115"/>
      <c r="T83" s="116"/>
      <c r="U83" s="116"/>
      <c r="V83" s="116"/>
      <c r="W83" s="65"/>
      <c r="X83" s="117"/>
      <c r="Y83" s="118"/>
      <c r="Z83" s="118"/>
      <c r="AA83" s="118"/>
      <c r="AB83" s="118"/>
      <c r="AC83" s="118"/>
      <c r="AD83" s="118"/>
      <c r="AE83" s="119"/>
      <c r="AF83" s="119"/>
      <c r="AG83" s="120"/>
      <c r="AH83" s="121"/>
      <c r="AI83" s="122"/>
      <c r="AJ83" s="122"/>
      <c r="AK83" s="122"/>
      <c r="AM83" s="396" t="str">
        <f t="shared" si="2"/>
        <v/>
      </c>
      <c r="AN83" s="396" t="str">
        <f t="shared" si="3"/>
        <v/>
      </c>
    </row>
    <row r="84" spans="1:40" ht="27.75" customHeight="1">
      <c r="A84" s="222">
        <f t="shared" si="4"/>
        <v>66</v>
      </c>
      <c r="B84" s="199" t="str">
        <f>IF(【最初に入力】基本情報入力シート!C98="","",【最初に入力】基本情報入力シート!C98)</f>
        <v/>
      </c>
      <c r="C84" s="200" t="str">
        <f>IF(【最初に入力】基本情報入力シート!D98="","",【最初に入力】基本情報入力シート!D98)</f>
        <v/>
      </c>
      <c r="D84" s="200" t="str">
        <f>IF(【最初に入力】基本情報入力シート!E98="","",【最初に入力】基本情報入力シート!E98)</f>
        <v/>
      </c>
      <c r="E84" s="201" t="str">
        <f>IF(【最初に入力】基本情報入力シート!F98="","",【最初に入力】基本情報入力シート!F98)</f>
        <v/>
      </c>
      <c r="F84" s="201" t="str">
        <f>IF(【最初に入力】基本情報入力シート!G98="","",【最初に入力】基本情報入力シート!G98)</f>
        <v/>
      </c>
      <c r="G84" s="201" t="str">
        <f>IF(【最初に入力】基本情報入力シート!H98="","",【最初に入力】基本情報入力シート!H98)</f>
        <v/>
      </c>
      <c r="H84" s="201" t="str">
        <f>IF(【最初に入力】基本情報入力シート!I98="","",【最初に入力】基本情報入力シート!I98)</f>
        <v/>
      </c>
      <c r="I84" s="201" t="str">
        <f>IF(【最初に入力】基本情報入力シート!J98="","",【最初に入力】基本情報入力シート!J98)</f>
        <v/>
      </c>
      <c r="J84" s="201" t="str">
        <f>IF(【最初に入力】基本情報入力シート!K98="","",【最初に入力】基本情報入力シート!K98)</f>
        <v/>
      </c>
      <c r="K84" s="202" t="str">
        <f>IF(【最初に入力】基本情報入力シート!L98="","",【最初に入力】基本情報入力シート!L98)</f>
        <v/>
      </c>
      <c r="L84" s="203" t="s">
        <v>291</v>
      </c>
      <c r="M84" s="204" t="str">
        <f>IF(【最初に入力】基本情報入力シート!M98="","",【最初に入力】基本情報入力シート!M98)</f>
        <v/>
      </c>
      <c r="N84" s="205" t="str">
        <f>IF(【最初に入力】基本情報入力シート!R98="","",【最初に入力】基本情報入力シート!R98)</f>
        <v/>
      </c>
      <c r="O84" s="205" t="str">
        <f>IF(【最初に入力】基本情報入力シート!W98="","",【最初に入力】基本情報入力シート!W98)</f>
        <v/>
      </c>
      <c r="P84" s="206" t="str">
        <f>IF(【最初に入力】基本情報入力シート!X98="","",【最初に入力】基本情報入力シート!X98)</f>
        <v/>
      </c>
      <c r="Q84" s="207" t="str">
        <f>IF(【最初に入力】基本情報入力シート!Y98="","",【最初に入力】基本情報入力シート!Y98)</f>
        <v/>
      </c>
      <c r="R84" s="64"/>
      <c r="S84" s="115"/>
      <c r="T84" s="116"/>
      <c r="U84" s="116"/>
      <c r="V84" s="116"/>
      <c r="W84" s="65"/>
      <c r="X84" s="117"/>
      <c r="Y84" s="118"/>
      <c r="Z84" s="118"/>
      <c r="AA84" s="118"/>
      <c r="AB84" s="118"/>
      <c r="AC84" s="118"/>
      <c r="AD84" s="118"/>
      <c r="AE84" s="119"/>
      <c r="AF84" s="119"/>
      <c r="AG84" s="120"/>
      <c r="AH84" s="121"/>
      <c r="AI84" s="122"/>
      <c r="AJ84" s="122"/>
      <c r="AK84" s="122"/>
      <c r="AM84" s="396" t="str">
        <f t="shared" ref="AM84:AM118" si="5">IF(S84="","",IF(T84+U84=S84,"○","☓"))</f>
        <v/>
      </c>
      <c r="AN84" s="396" t="str">
        <f t="shared" ref="AN84:AN118" si="6">IF(X84="","",IF(Y84+Z84+AA84=X84,"○","☓"))</f>
        <v/>
      </c>
    </row>
    <row r="85" spans="1:40" ht="27.75" customHeight="1">
      <c r="A85" s="222">
        <f t="shared" ref="A85:A118" si="7">A84+1</f>
        <v>67</v>
      </c>
      <c r="B85" s="199" t="str">
        <f>IF(【最初に入力】基本情報入力シート!C99="","",【最初に入力】基本情報入力シート!C99)</f>
        <v/>
      </c>
      <c r="C85" s="200" t="str">
        <f>IF(【最初に入力】基本情報入力シート!D99="","",【最初に入力】基本情報入力シート!D99)</f>
        <v/>
      </c>
      <c r="D85" s="200" t="str">
        <f>IF(【最初に入力】基本情報入力シート!E99="","",【最初に入力】基本情報入力シート!E99)</f>
        <v/>
      </c>
      <c r="E85" s="201" t="str">
        <f>IF(【最初に入力】基本情報入力シート!F99="","",【最初に入力】基本情報入力シート!F99)</f>
        <v/>
      </c>
      <c r="F85" s="201" t="str">
        <f>IF(【最初に入力】基本情報入力シート!G99="","",【最初に入力】基本情報入力シート!G99)</f>
        <v/>
      </c>
      <c r="G85" s="201" t="str">
        <f>IF(【最初に入力】基本情報入力シート!H99="","",【最初に入力】基本情報入力シート!H99)</f>
        <v/>
      </c>
      <c r="H85" s="201" t="str">
        <f>IF(【最初に入力】基本情報入力シート!I99="","",【最初に入力】基本情報入力シート!I99)</f>
        <v/>
      </c>
      <c r="I85" s="201" t="str">
        <f>IF(【最初に入力】基本情報入力シート!J99="","",【最初に入力】基本情報入力シート!J99)</f>
        <v/>
      </c>
      <c r="J85" s="201" t="str">
        <f>IF(【最初に入力】基本情報入力シート!K99="","",【最初に入力】基本情報入力シート!K99)</f>
        <v/>
      </c>
      <c r="K85" s="202" t="str">
        <f>IF(【最初に入力】基本情報入力シート!L99="","",【最初に入力】基本情報入力シート!L99)</f>
        <v/>
      </c>
      <c r="L85" s="203" t="s">
        <v>292</v>
      </c>
      <c r="M85" s="204" t="str">
        <f>IF(【最初に入力】基本情報入力シート!M99="","",【最初に入力】基本情報入力シート!M99)</f>
        <v/>
      </c>
      <c r="N85" s="205" t="str">
        <f>IF(【最初に入力】基本情報入力シート!R99="","",【最初に入力】基本情報入力シート!R99)</f>
        <v/>
      </c>
      <c r="O85" s="205" t="str">
        <f>IF(【最初に入力】基本情報入力シート!W99="","",【最初に入力】基本情報入力シート!W99)</f>
        <v/>
      </c>
      <c r="P85" s="206" t="str">
        <f>IF(【最初に入力】基本情報入力シート!X99="","",【最初に入力】基本情報入力シート!X99)</f>
        <v/>
      </c>
      <c r="Q85" s="207" t="str">
        <f>IF(【最初に入力】基本情報入力シート!Y99="","",【最初に入力】基本情報入力シート!Y99)</f>
        <v/>
      </c>
      <c r="R85" s="64"/>
      <c r="S85" s="115"/>
      <c r="T85" s="116"/>
      <c r="U85" s="116"/>
      <c r="V85" s="116"/>
      <c r="W85" s="65"/>
      <c r="X85" s="117"/>
      <c r="Y85" s="118"/>
      <c r="Z85" s="118"/>
      <c r="AA85" s="118"/>
      <c r="AB85" s="118"/>
      <c r="AC85" s="118"/>
      <c r="AD85" s="118"/>
      <c r="AE85" s="119"/>
      <c r="AF85" s="119"/>
      <c r="AG85" s="120"/>
      <c r="AH85" s="121"/>
      <c r="AI85" s="122"/>
      <c r="AJ85" s="122"/>
      <c r="AK85" s="122"/>
      <c r="AM85" s="396" t="str">
        <f t="shared" si="5"/>
        <v/>
      </c>
      <c r="AN85" s="396" t="str">
        <f t="shared" si="6"/>
        <v/>
      </c>
    </row>
    <row r="86" spans="1:40" ht="27.75" customHeight="1">
      <c r="A86" s="222">
        <f t="shared" si="7"/>
        <v>68</v>
      </c>
      <c r="B86" s="199" t="str">
        <f>IF(【最初に入力】基本情報入力シート!C100="","",【最初に入力】基本情報入力シート!C100)</f>
        <v/>
      </c>
      <c r="C86" s="200" t="str">
        <f>IF(【最初に入力】基本情報入力シート!D100="","",【最初に入力】基本情報入力シート!D100)</f>
        <v/>
      </c>
      <c r="D86" s="200" t="str">
        <f>IF(【最初に入力】基本情報入力シート!E100="","",【最初に入力】基本情報入力シート!E100)</f>
        <v/>
      </c>
      <c r="E86" s="201" t="str">
        <f>IF(【最初に入力】基本情報入力シート!F100="","",【最初に入力】基本情報入力シート!F100)</f>
        <v/>
      </c>
      <c r="F86" s="201" t="str">
        <f>IF(【最初に入力】基本情報入力シート!G100="","",【最初に入力】基本情報入力シート!G100)</f>
        <v/>
      </c>
      <c r="G86" s="201" t="str">
        <f>IF(【最初に入力】基本情報入力シート!H100="","",【最初に入力】基本情報入力シート!H100)</f>
        <v/>
      </c>
      <c r="H86" s="201" t="str">
        <f>IF(【最初に入力】基本情報入力シート!I100="","",【最初に入力】基本情報入力シート!I100)</f>
        <v/>
      </c>
      <c r="I86" s="201" t="str">
        <f>IF(【最初に入力】基本情報入力シート!J100="","",【最初に入力】基本情報入力シート!J100)</f>
        <v/>
      </c>
      <c r="J86" s="201" t="str">
        <f>IF(【最初に入力】基本情報入力シート!K100="","",【最初に入力】基本情報入力シート!K100)</f>
        <v/>
      </c>
      <c r="K86" s="202" t="str">
        <f>IF(【最初に入力】基本情報入力シート!L100="","",【最初に入力】基本情報入力シート!L100)</f>
        <v/>
      </c>
      <c r="L86" s="203" t="s">
        <v>293</v>
      </c>
      <c r="M86" s="204" t="str">
        <f>IF(【最初に入力】基本情報入力シート!M100="","",【最初に入力】基本情報入力シート!M100)</f>
        <v/>
      </c>
      <c r="N86" s="205" t="str">
        <f>IF(【最初に入力】基本情報入力シート!R100="","",【最初に入力】基本情報入力シート!R100)</f>
        <v/>
      </c>
      <c r="O86" s="205" t="str">
        <f>IF(【最初に入力】基本情報入力シート!W100="","",【最初に入力】基本情報入力シート!W100)</f>
        <v/>
      </c>
      <c r="P86" s="206" t="str">
        <f>IF(【最初に入力】基本情報入力シート!X100="","",【最初に入力】基本情報入力シート!X100)</f>
        <v/>
      </c>
      <c r="Q86" s="207" t="str">
        <f>IF(【最初に入力】基本情報入力シート!Y100="","",【最初に入力】基本情報入力シート!Y100)</f>
        <v/>
      </c>
      <c r="R86" s="64"/>
      <c r="S86" s="115"/>
      <c r="T86" s="116"/>
      <c r="U86" s="116"/>
      <c r="V86" s="116"/>
      <c r="W86" s="65"/>
      <c r="X86" s="117"/>
      <c r="Y86" s="118"/>
      <c r="Z86" s="118"/>
      <c r="AA86" s="118"/>
      <c r="AB86" s="118"/>
      <c r="AC86" s="118"/>
      <c r="AD86" s="118"/>
      <c r="AE86" s="119"/>
      <c r="AF86" s="119"/>
      <c r="AG86" s="120"/>
      <c r="AH86" s="121"/>
      <c r="AI86" s="122"/>
      <c r="AJ86" s="122"/>
      <c r="AK86" s="122"/>
      <c r="AM86" s="396" t="str">
        <f t="shared" si="5"/>
        <v/>
      </c>
      <c r="AN86" s="396" t="str">
        <f t="shared" si="6"/>
        <v/>
      </c>
    </row>
    <row r="87" spans="1:40" ht="27.75" customHeight="1">
      <c r="A87" s="222">
        <f t="shared" si="7"/>
        <v>69</v>
      </c>
      <c r="B87" s="199" t="str">
        <f>IF(【最初に入力】基本情報入力シート!C101="","",【最初に入力】基本情報入力シート!C101)</f>
        <v/>
      </c>
      <c r="C87" s="200" t="str">
        <f>IF(【最初に入力】基本情報入力シート!D101="","",【最初に入力】基本情報入力シート!D101)</f>
        <v/>
      </c>
      <c r="D87" s="200" t="str">
        <f>IF(【最初に入力】基本情報入力シート!E101="","",【最初に入力】基本情報入力シート!E101)</f>
        <v/>
      </c>
      <c r="E87" s="201" t="str">
        <f>IF(【最初に入力】基本情報入力シート!F101="","",【最初に入力】基本情報入力シート!F101)</f>
        <v/>
      </c>
      <c r="F87" s="201" t="str">
        <f>IF(【最初に入力】基本情報入力シート!G101="","",【最初に入力】基本情報入力シート!G101)</f>
        <v/>
      </c>
      <c r="G87" s="201" t="str">
        <f>IF(【最初に入力】基本情報入力シート!H101="","",【最初に入力】基本情報入力シート!H101)</f>
        <v/>
      </c>
      <c r="H87" s="201" t="str">
        <f>IF(【最初に入力】基本情報入力シート!I101="","",【最初に入力】基本情報入力シート!I101)</f>
        <v/>
      </c>
      <c r="I87" s="201" t="str">
        <f>IF(【最初に入力】基本情報入力シート!J101="","",【最初に入力】基本情報入力シート!J101)</f>
        <v/>
      </c>
      <c r="J87" s="201" t="str">
        <f>IF(【最初に入力】基本情報入力シート!K101="","",【最初に入力】基本情報入力シート!K101)</f>
        <v/>
      </c>
      <c r="K87" s="202" t="str">
        <f>IF(【最初に入力】基本情報入力シート!L101="","",【最初に入力】基本情報入力シート!L101)</f>
        <v/>
      </c>
      <c r="L87" s="203" t="s">
        <v>294</v>
      </c>
      <c r="M87" s="204" t="str">
        <f>IF(【最初に入力】基本情報入力シート!M101="","",【最初に入力】基本情報入力シート!M101)</f>
        <v/>
      </c>
      <c r="N87" s="205" t="str">
        <f>IF(【最初に入力】基本情報入力シート!R101="","",【最初に入力】基本情報入力シート!R101)</f>
        <v/>
      </c>
      <c r="O87" s="205" t="str">
        <f>IF(【最初に入力】基本情報入力シート!W101="","",【最初に入力】基本情報入力シート!W101)</f>
        <v/>
      </c>
      <c r="P87" s="206" t="str">
        <f>IF(【最初に入力】基本情報入力シート!X101="","",【最初に入力】基本情報入力シート!X101)</f>
        <v/>
      </c>
      <c r="Q87" s="207" t="str">
        <f>IF(【最初に入力】基本情報入力シート!Y101="","",【最初に入力】基本情報入力シート!Y101)</f>
        <v/>
      </c>
      <c r="R87" s="64"/>
      <c r="S87" s="115"/>
      <c r="T87" s="116"/>
      <c r="U87" s="116"/>
      <c r="V87" s="116"/>
      <c r="W87" s="65"/>
      <c r="X87" s="117"/>
      <c r="Y87" s="118"/>
      <c r="Z87" s="118"/>
      <c r="AA87" s="118"/>
      <c r="AB87" s="118"/>
      <c r="AC87" s="118"/>
      <c r="AD87" s="118"/>
      <c r="AE87" s="119"/>
      <c r="AF87" s="119"/>
      <c r="AG87" s="120"/>
      <c r="AH87" s="121"/>
      <c r="AI87" s="122"/>
      <c r="AJ87" s="122"/>
      <c r="AK87" s="122"/>
      <c r="AM87" s="396" t="str">
        <f t="shared" si="5"/>
        <v/>
      </c>
      <c r="AN87" s="396" t="str">
        <f t="shared" si="6"/>
        <v/>
      </c>
    </row>
    <row r="88" spans="1:40" ht="27.75" customHeight="1">
      <c r="A88" s="222">
        <f t="shared" si="7"/>
        <v>70</v>
      </c>
      <c r="B88" s="199" t="str">
        <f>IF(【最初に入力】基本情報入力シート!C102="","",【最初に入力】基本情報入力シート!C102)</f>
        <v/>
      </c>
      <c r="C88" s="200" t="str">
        <f>IF(【最初に入力】基本情報入力シート!D102="","",【最初に入力】基本情報入力シート!D102)</f>
        <v/>
      </c>
      <c r="D88" s="200" t="str">
        <f>IF(【最初に入力】基本情報入力シート!E102="","",【最初に入力】基本情報入力シート!E102)</f>
        <v/>
      </c>
      <c r="E88" s="201" t="str">
        <f>IF(【最初に入力】基本情報入力シート!F102="","",【最初に入力】基本情報入力シート!F102)</f>
        <v/>
      </c>
      <c r="F88" s="201" t="str">
        <f>IF(【最初に入力】基本情報入力シート!G102="","",【最初に入力】基本情報入力シート!G102)</f>
        <v/>
      </c>
      <c r="G88" s="201" t="str">
        <f>IF(【最初に入力】基本情報入力シート!H102="","",【最初に入力】基本情報入力シート!H102)</f>
        <v/>
      </c>
      <c r="H88" s="201" t="str">
        <f>IF(【最初に入力】基本情報入力シート!I102="","",【最初に入力】基本情報入力シート!I102)</f>
        <v/>
      </c>
      <c r="I88" s="201" t="str">
        <f>IF(【最初に入力】基本情報入力シート!J102="","",【最初に入力】基本情報入力シート!J102)</f>
        <v/>
      </c>
      <c r="J88" s="201" t="str">
        <f>IF(【最初に入力】基本情報入力シート!K102="","",【最初に入力】基本情報入力シート!K102)</f>
        <v/>
      </c>
      <c r="K88" s="202" t="str">
        <f>IF(【最初に入力】基本情報入力シート!L102="","",【最初に入力】基本情報入力シート!L102)</f>
        <v/>
      </c>
      <c r="L88" s="203" t="s">
        <v>295</v>
      </c>
      <c r="M88" s="204" t="str">
        <f>IF(【最初に入力】基本情報入力シート!M102="","",【最初に入力】基本情報入力シート!M102)</f>
        <v/>
      </c>
      <c r="N88" s="205" t="str">
        <f>IF(【最初に入力】基本情報入力シート!R102="","",【最初に入力】基本情報入力シート!R102)</f>
        <v/>
      </c>
      <c r="O88" s="205" t="str">
        <f>IF(【最初に入力】基本情報入力シート!W102="","",【最初に入力】基本情報入力シート!W102)</f>
        <v/>
      </c>
      <c r="P88" s="206" t="str">
        <f>IF(【最初に入力】基本情報入力シート!X102="","",【最初に入力】基本情報入力シート!X102)</f>
        <v/>
      </c>
      <c r="Q88" s="207" t="str">
        <f>IF(【最初に入力】基本情報入力シート!Y102="","",【最初に入力】基本情報入力シート!Y102)</f>
        <v/>
      </c>
      <c r="R88" s="64"/>
      <c r="S88" s="115"/>
      <c r="T88" s="116"/>
      <c r="U88" s="116"/>
      <c r="V88" s="116"/>
      <c r="W88" s="65"/>
      <c r="X88" s="117"/>
      <c r="Y88" s="118"/>
      <c r="Z88" s="118"/>
      <c r="AA88" s="118"/>
      <c r="AB88" s="118"/>
      <c r="AC88" s="118"/>
      <c r="AD88" s="118"/>
      <c r="AE88" s="119"/>
      <c r="AF88" s="119"/>
      <c r="AG88" s="120"/>
      <c r="AH88" s="121"/>
      <c r="AI88" s="122"/>
      <c r="AJ88" s="122"/>
      <c r="AK88" s="122"/>
      <c r="AM88" s="396" t="str">
        <f t="shared" si="5"/>
        <v/>
      </c>
      <c r="AN88" s="396" t="str">
        <f t="shared" si="6"/>
        <v/>
      </c>
    </row>
    <row r="89" spans="1:40" ht="27.75" customHeight="1">
      <c r="A89" s="222">
        <f t="shared" si="7"/>
        <v>71</v>
      </c>
      <c r="B89" s="199" t="str">
        <f>IF(【最初に入力】基本情報入力シート!C103="","",【最初に入力】基本情報入力シート!C103)</f>
        <v/>
      </c>
      <c r="C89" s="200" t="str">
        <f>IF(【最初に入力】基本情報入力シート!D103="","",【最初に入力】基本情報入力シート!D103)</f>
        <v/>
      </c>
      <c r="D89" s="200" t="str">
        <f>IF(【最初に入力】基本情報入力シート!E103="","",【最初に入力】基本情報入力シート!E103)</f>
        <v/>
      </c>
      <c r="E89" s="201" t="str">
        <f>IF(【最初に入力】基本情報入力シート!F103="","",【最初に入力】基本情報入力シート!F103)</f>
        <v/>
      </c>
      <c r="F89" s="201" t="str">
        <f>IF(【最初に入力】基本情報入力シート!G103="","",【最初に入力】基本情報入力シート!G103)</f>
        <v/>
      </c>
      <c r="G89" s="201" t="str">
        <f>IF(【最初に入力】基本情報入力シート!H103="","",【最初に入力】基本情報入力シート!H103)</f>
        <v/>
      </c>
      <c r="H89" s="201" t="str">
        <f>IF(【最初に入力】基本情報入力シート!I103="","",【最初に入力】基本情報入力シート!I103)</f>
        <v/>
      </c>
      <c r="I89" s="201" t="str">
        <f>IF(【最初に入力】基本情報入力シート!J103="","",【最初に入力】基本情報入力シート!J103)</f>
        <v/>
      </c>
      <c r="J89" s="201" t="str">
        <f>IF(【最初に入力】基本情報入力シート!K103="","",【最初に入力】基本情報入力シート!K103)</f>
        <v/>
      </c>
      <c r="K89" s="202" t="str">
        <f>IF(【最初に入力】基本情報入力シート!L103="","",【最初に入力】基本情報入力シート!L103)</f>
        <v/>
      </c>
      <c r="L89" s="203" t="s">
        <v>296</v>
      </c>
      <c r="M89" s="204" t="str">
        <f>IF(【最初に入力】基本情報入力シート!M103="","",【最初に入力】基本情報入力シート!M103)</f>
        <v/>
      </c>
      <c r="N89" s="205" t="str">
        <f>IF(【最初に入力】基本情報入力シート!R103="","",【最初に入力】基本情報入力シート!R103)</f>
        <v/>
      </c>
      <c r="O89" s="205" t="str">
        <f>IF(【最初に入力】基本情報入力シート!W103="","",【最初に入力】基本情報入力シート!W103)</f>
        <v/>
      </c>
      <c r="P89" s="206" t="str">
        <f>IF(【最初に入力】基本情報入力シート!X103="","",【最初に入力】基本情報入力シート!X103)</f>
        <v/>
      </c>
      <c r="Q89" s="207" t="str">
        <f>IF(【最初に入力】基本情報入力シート!Y103="","",【最初に入力】基本情報入力シート!Y103)</f>
        <v/>
      </c>
      <c r="R89" s="64"/>
      <c r="S89" s="115"/>
      <c r="T89" s="116"/>
      <c r="U89" s="116"/>
      <c r="V89" s="116"/>
      <c r="W89" s="65"/>
      <c r="X89" s="117"/>
      <c r="Y89" s="118"/>
      <c r="Z89" s="118"/>
      <c r="AA89" s="118"/>
      <c r="AB89" s="118"/>
      <c r="AC89" s="118"/>
      <c r="AD89" s="118"/>
      <c r="AE89" s="119"/>
      <c r="AF89" s="119"/>
      <c r="AG89" s="120"/>
      <c r="AH89" s="121"/>
      <c r="AI89" s="122"/>
      <c r="AJ89" s="122"/>
      <c r="AK89" s="122"/>
      <c r="AM89" s="396" t="str">
        <f t="shared" si="5"/>
        <v/>
      </c>
      <c r="AN89" s="396" t="str">
        <f t="shared" si="6"/>
        <v/>
      </c>
    </row>
    <row r="90" spans="1:40" ht="27.75" customHeight="1">
      <c r="A90" s="222">
        <f t="shared" si="7"/>
        <v>72</v>
      </c>
      <c r="B90" s="199" t="str">
        <f>IF(【最初に入力】基本情報入力シート!C104="","",【最初に入力】基本情報入力シート!C104)</f>
        <v/>
      </c>
      <c r="C90" s="200" t="str">
        <f>IF(【最初に入力】基本情報入力シート!D104="","",【最初に入力】基本情報入力シート!D104)</f>
        <v/>
      </c>
      <c r="D90" s="200" t="str">
        <f>IF(【最初に入力】基本情報入力シート!E104="","",【最初に入力】基本情報入力シート!E104)</f>
        <v/>
      </c>
      <c r="E90" s="201" t="str">
        <f>IF(【最初に入力】基本情報入力シート!F104="","",【最初に入力】基本情報入力シート!F104)</f>
        <v/>
      </c>
      <c r="F90" s="201" t="str">
        <f>IF(【最初に入力】基本情報入力シート!G104="","",【最初に入力】基本情報入力シート!G104)</f>
        <v/>
      </c>
      <c r="G90" s="201" t="str">
        <f>IF(【最初に入力】基本情報入力シート!H104="","",【最初に入力】基本情報入力シート!H104)</f>
        <v/>
      </c>
      <c r="H90" s="201" t="str">
        <f>IF(【最初に入力】基本情報入力シート!I104="","",【最初に入力】基本情報入力シート!I104)</f>
        <v/>
      </c>
      <c r="I90" s="201" t="str">
        <f>IF(【最初に入力】基本情報入力シート!J104="","",【最初に入力】基本情報入力シート!J104)</f>
        <v/>
      </c>
      <c r="J90" s="201" t="str">
        <f>IF(【最初に入力】基本情報入力シート!K104="","",【最初に入力】基本情報入力シート!K104)</f>
        <v/>
      </c>
      <c r="K90" s="202" t="str">
        <f>IF(【最初に入力】基本情報入力シート!L104="","",【最初に入力】基本情報入力シート!L104)</f>
        <v/>
      </c>
      <c r="L90" s="203" t="s">
        <v>297</v>
      </c>
      <c r="M90" s="204" t="str">
        <f>IF(【最初に入力】基本情報入力シート!M104="","",【最初に入力】基本情報入力シート!M104)</f>
        <v/>
      </c>
      <c r="N90" s="205" t="str">
        <f>IF(【最初に入力】基本情報入力シート!R104="","",【最初に入力】基本情報入力シート!R104)</f>
        <v/>
      </c>
      <c r="O90" s="205" t="str">
        <f>IF(【最初に入力】基本情報入力シート!W104="","",【最初に入力】基本情報入力シート!W104)</f>
        <v/>
      </c>
      <c r="P90" s="206" t="str">
        <f>IF(【最初に入力】基本情報入力シート!X104="","",【最初に入力】基本情報入力シート!X104)</f>
        <v/>
      </c>
      <c r="Q90" s="207" t="str">
        <f>IF(【最初に入力】基本情報入力シート!Y104="","",【最初に入力】基本情報入力シート!Y104)</f>
        <v/>
      </c>
      <c r="R90" s="64"/>
      <c r="S90" s="115"/>
      <c r="T90" s="116"/>
      <c r="U90" s="116"/>
      <c r="V90" s="116"/>
      <c r="W90" s="65"/>
      <c r="X90" s="117"/>
      <c r="Y90" s="118"/>
      <c r="Z90" s="118"/>
      <c r="AA90" s="118"/>
      <c r="AB90" s="118"/>
      <c r="AC90" s="118"/>
      <c r="AD90" s="118"/>
      <c r="AE90" s="119"/>
      <c r="AF90" s="119"/>
      <c r="AG90" s="120"/>
      <c r="AH90" s="121"/>
      <c r="AI90" s="122"/>
      <c r="AJ90" s="122"/>
      <c r="AK90" s="122"/>
      <c r="AM90" s="396" t="str">
        <f t="shared" si="5"/>
        <v/>
      </c>
      <c r="AN90" s="396" t="str">
        <f t="shared" si="6"/>
        <v/>
      </c>
    </row>
    <row r="91" spans="1:40" ht="27.75" customHeight="1">
      <c r="A91" s="222">
        <f t="shared" si="7"/>
        <v>73</v>
      </c>
      <c r="B91" s="199" t="str">
        <f>IF(【最初に入力】基本情報入力シート!C105="","",【最初に入力】基本情報入力シート!C105)</f>
        <v/>
      </c>
      <c r="C91" s="200" t="str">
        <f>IF(【最初に入力】基本情報入力シート!D105="","",【最初に入力】基本情報入力シート!D105)</f>
        <v/>
      </c>
      <c r="D91" s="200" t="str">
        <f>IF(【最初に入力】基本情報入力シート!E105="","",【最初に入力】基本情報入力シート!E105)</f>
        <v/>
      </c>
      <c r="E91" s="201" t="str">
        <f>IF(【最初に入力】基本情報入力シート!F105="","",【最初に入力】基本情報入力シート!F105)</f>
        <v/>
      </c>
      <c r="F91" s="201" t="str">
        <f>IF(【最初に入力】基本情報入力シート!G105="","",【最初に入力】基本情報入力シート!G105)</f>
        <v/>
      </c>
      <c r="G91" s="201" t="str">
        <f>IF(【最初に入力】基本情報入力シート!H105="","",【最初に入力】基本情報入力シート!H105)</f>
        <v/>
      </c>
      <c r="H91" s="201" t="str">
        <f>IF(【最初に入力】基本情報入力シート!I105="","",【最初に入力】基本情報入力シート!I105)</f>
        <v/>
      </c>
      <c r="I91" s="201" t="str">
        <f>IF(【最初に入力】基本情報入力シート!J105="","",【最初に入力】基本情報入力シート!J105)</f>
        <v/>
      </c>
      <c r="J91" s="201" t="str">
        <f>IF(【最初に入力】基本情報入力シート!K105="","",【最初に入力】基本情報入力シート!K105)</f>
        <v/>
      </c>
      <c r="K91" s="202" t="str">
        <f>IF(【最初に入力】基本情報入力シート!L105="","",【最初に入力】基本情報入力シート!L105)</f>
        <v/>
      </c>
      <c r="L91" s="203" t="s">
        <v>298</v>
      </c>
      <c r="M91" s="204" t="str">
        <f>IF(【最初に入力】基本情報入力シート!M105="","",【最初に入力】基本情報入力シート!M105)</f>
        <v/>
      </c>
      <c r="N91" s="205" t="str">
        <f>IF(【最初に入力】基本情報入力シート!R105="","",【最初に入力】基本情報入力シート!R105)</f>
        <v/>
      </c>
      <c r="O91" s="205" t="str">
        <f>IF(【最初に入力】基本情報入力シート!W105="","",【最初に入力】基本情報入力シート!W105)</f>
        <v/>
      </c>
      <c r="P91" s="206" t="str">
        <f>IF(【最初に入力】基本情報入力シート!X105="","",【最初に入力】基本情報入力シート!X105)</f>
        <v/>
      </c>
      <c r="Q91" s="207" t="str">
        <f>IF(【最初に入力】基本情報入力シート!Y105="","",【最初に入力】基本情報入力シート!Y105)</f>
        <v/>
      </c>
      <c r="R91" s="64"/>
      <c r="S91" s="115"/>
      <c r="T91" s="116"/>
      <c r="U91" s="116"/>
      <c r="V91" s="116"/>
      <c r="W91" s="65"/>
      <c r="X91" s="117"/>
      <c r="Y91" s="118"/>
      <c r="Z91" s="118"/>
      <c r="AA91" s="118"/>
      <c r="AB91" s="118"/>
      <c r="AC91" s="118"/>
      <c r="AD91" s="118"/>
      <c r="AE91" s="119"/>
      <c r="AF91" s="119"/>
      <c r="AG91" s="120"/>
      <c r="AH91" s="121"/>
      <c r="AI91" s="122"/>
      <c r="AJ91" s="122"/>
      <c r="AK91" s="122"/>
      <c r="AM91" s="396" t="str">
        <f t="shared" si="5"/>
        <v/>
      </c>
      <c r="AN91" s="396" t="str">
        <f t="shared" si="6"/>
        <v/>
      </c>
    </row>
    <row r="92" spans="1:40" ht="27.75" customHeight="1">
      <c r="A92" s="222">
        <f t="shared" si="7"/>
        <v>74</v>
      </c>
      <c r="B92" s="199" t="str">
        <f>IF(【最初に入力】基本情報入力シート!C106="","",【最初に入力】基本情報入力シート!C106)</f>
        <v/>
      </c>
      <c r="C92" s="200" t="str">
        <f>IF(【最初に入力】基本情報入力シート!D106="","",【最初に入力】基本情報入力シート!D106)</f>
        <v/>
      </c>
      <c r="D92" s="200" t="str">
        <f>IF(【最初に入力】基本情報入力シート!E106="","",【最初に入力】基本情報入力シート!E106)</f>
        <v/>
      </c>
      <c r="E92" s="201" t="str">
        <f>IF(【最初に入力】基本情報入力シート!F106="","",【最初に入力】基本情報入力シート!F106)</f>
        <v/>
      </c>
      <c r="F92" s="201" t="str">
        <f>IF(【最初に入力】基本情報入力シート!G106="","",【最初に入力】基本情報入力シート!G106)</f>
        <v/>
      </c>
      <c r="G92" s="201" t="str">
        <f>IF(【最初に入力】基本情報入力シート!H106="","",【最初に入力】基本情報入力シート!H106)</f>
        <v/>
      </c>
      <c r="H92" s="201" t="str">
        <f>IF(【最初に入力】基本情報入力シート!I106="","",【最初に入力】基本情報入力シート!I106)</f>
        <v/>
      </c>
      <c r="I92" s="201" t="str">
        <f>IF(【最初に入力】基本情報入力シート!J106="","",【最初に入力】基本情報入力シート!J106)</f>
        <v/>
      </c>
      <c r="J92" s="201" t="str">
        <f>IF(【最初に入力】基本情報入力シート!K106="","",【最初に入力】基本情報入力シート!K106)</f>
        <v/>
      </c>
      <c r="K92" s="202" t="str">
        <f>IF(【最初に入力】基本情報入力シート!L106="","",【最初に入力】基本情報入力シート!L106)</f>
        <v/>
      </c>
      <c r="L92" s="203" t="s">
        <v>299</v>
      </c>
      <c r="M92" s="204" t="str">
        <f>IF(【最初に入力】基本情報入力シート!M106="","",【最初に入力】基本情報入力シート!M106)</f>
        <v/>
      </c>
      <c r="N92" s="205" t="str">
        <f>IF(【最初に入力】基本情報入力シート!R106="","",【最初に入力】基本情報入力シート!R106)</f>
        <v/>
      </c>
      <c r="O92" s="205" t="str">
        <f>IF(【最初に入力】基本情報入力シート!W106="","",【最初に入力】基本情報入力シート!W106)</f>
        <v/>
      </c>
      <c r="P92" s="206" t="str">
        <f>IF(【最初に入力】基本情報入力シート!X106="","",【最初に入力】基本情報入力シート!X106)</f>
        <v/>
      </c>
      <c r="Q92" s="207" t="str">
        <f>IF(【最初に入力】基本情報入力シート!Y106="","",【最初に入力】基本情報入力シート!Y106)</f>
        <v/>
      </c>
      <c r="R92" s="64"/>
      <c r="S92" s="115"/>
      <c r="T92" s="116"/>
      <c r="U92" s="116"/>
      <c r="V92" s="116"/>
      <c r="W92" s="65"/>
      <c r="X92" s="117"/>
      <c r="Y92" s="118"/>
      <c r="Z92" s="118"/>
      <c r="AA92" s="118"/>
      <c r="AB92" s="118"/>
      <c r="AC92" s="118"/>
      <c r="AD92" s="118"/>
      <c r="AE92" s="119"/>
      <c r="AF92" s="119"/>
      <c r="AG92" s="120"/>
      <c r="AH92" s="121"/>
      <c r="AI92" s="122"/>
      <c r="AJ92" s="122"/>
      <c r="AK92" s="122"/>
      <c r="AM92" s="396" t="str">
        <f t="shared" si="5"/>
        <v/>
      </c>
      <c r="AN92" s="396" t="str">
        <f t="shared" si="6"/>
        <v/>
      </c>
    </row>
    <row r="93" spans="1:40" ht="27.75" customHeight="1">
      <c r="A93" s="222">
        <f t="shared" si="7"/>
        <v>75</v>
      </c>
      <c r="B93" s="199" t="str">
        <f>IF(【最初に入力】基本情報入力シート!C107="","",【最初に入力】基本情報入力シート!C107)</f>
        <v/>
      </c>
      <c r="C93" s="200" t="str">
        <f>IF(【最初に入力】基本情報入力シート!D107="","",【最初に入力】基本情報入力シート!D107)</f>
        <v/>
      </c>
      <c r="D93" s="200" t="str">
        <f>IF(【最初に入力】基本情報入力シート!E107="","",【最初に入力】基本情報入力シート!E107)</f>
        <v/>
      </c>
      <c r="E93" s="201" t="str">
        <f>IF(【最初に入力】基本情報入力シート!F107="","",【最初に入力】基本情報入力シート!F107)</f>
        <v/>
      </c>
      <c r="F93" s="201" t="str">
        <f>IF(【最初に入力】基本情報入力シート!G107="","",【最初に入力】基本情報入力シート!G107)</f>
        <v/>
      </c>
      <c r="G93" s="201" t="str">
        <f>IF(【最初に入力】基本情報入力シート!H107="","",【最初に入力】基本情報入力シート!H107)</f>
        <v/>
      </c>
      <c r="H93" s="201" t="str">
        <f>IF(【最初に入力】基本情報入力シート!I107="","",【最初に入力】基本情報入力シート!I107)</f>
        <v/>
      </c>
      <c r="I93" s="201" t="str">
        <f>IF(【最初に入力】基本情報入力シート!J107="","",【最初に入力】基本情報入力シート!J107)</f>
        <v/>
      </c>
      <c r="J93" s="201" t="str">
        <f>IF(【最初に入力】基本情報入力シート!K107="","",【最初に入力】基本情報入力シート!K107)</f>
        <v/>
      </c>
      <c r="K93" s="202" t="str">
        <f>IF(【最初に入力】基本情報入力シート!L107="","",【最初に入力】基本情報入力シート!L107)</f>
        <v/>
      </c>
      <c r="L93" s="203" t="s">
        <v>300</v>
      </c>
      <c r="M93" s="204" t="str">
        <f>IF(【最初に入力】基本情報入力シート!M107="","",【最初に入力】基本情報入力シート!M107)</f>
        <v/>
      </c>
      <c r="N93" s="205" t="str">
        <f>IF(【最初に入力】基本情報入力シート!R107="","",【最初に入力】基本情報入力シート!R107)</f>
        <v/>
      </c>
      <c r="O93" s="205" t="str">
        <f>IF(【最初に入力】基本情報入力シート!W107="","",【最初に入力】基本情報入力シート!W107)</f>
        <v/>
      </c>
      <c r="P93" s="206" t="str">
        <f>IF(【最初に入力】基本情報入力シート!X107="","",【最初に入力】基本情報入力シート!X107)</f>
        <v/>
      </c>
      <c r="Q93" s="207" t="str">
        <f>IF(【最初に入力】基本情報入力シート!Y107="","",【最初に入力】基本情報入力シート!Y107)</f>
        <v/>
      </c>
      <c r="R93" s="64"/>
      <c r="S93" s="115"/>
      <c r="T93" s="116"/>
      <c r="U93" s="116"/>
      <c r="V93" s="116"/>
      <c r="W93" s="65"/>
      <c r="X93" s="117"/>
      <c r="Y93" s="118"/>
      <c r="Z93" s="118"/>
      <c r="AA93" s="118"/>
      <c r="AB93" s="118"/>
      <c r="AC93" s="118"/>
      <c r="AD93" s="118"/>
      <c r="AE93" s="119"/>
      <c r="AF93" s="119"/>
      <c r="AG93" s="120"/>
      <c r="AH93" s="121"/>
      <c r="AI93" s="122"/>
      <c r="AJ93" s="122"/>
      <c r="AK93" s="122"/>
      <c r="AM93" s="396" t="str">
        <f t="shared" si="5"/>
        <v/>
      </c>
      <c r="AN93" s="396" t="str">
        <f t="shared" si="6"/>
        <v/>
      </c>
    </row>
    <row r="94" spans="1:40" ht="27.75" customHeight="1">
      <c r="A94" s="222">
        <f t="shared" si="7"/>
        <v>76</v>
      </c>
      <c r="B94" s="199" t="str">
        <f>IF(【最初に入力】基本情報入力シート!C108="","",【最初に入力】基本情報入力シート!C108)</f>
        <v/>
      </c>
      <c r="C94" s="200" t="str">
        <f>IF(【最初に入力】基本情報入力シート!D108="","",【最初に入力】基本情報入力シート!D108)</f>
        <v/>
      </c>
      <c r="D94" s="200" t="str">
        <f>IF(【最初に入力】基本情報入力シート!E108="","",【最初に入力】基本情報入力シート!E108)</f>
        <v/>
      </c>
      <c r="E94" s="201" t="str">
        <f>IF(【最初に入力】基本情報入力シート!F108="","",【最初に入力】基本情報入力シート!F108)</f>
        <v/>
      </c>
      <c r="F94" s="201" t="str">
        <f>IF(【最初に入力】基本情報入力シート!G108="","",【最初に入力】基本情報入力シート!G108)</f>
        <v/>
      </c>
      <c r="G94" s="201" t="str">
        <f>IF(【最初に入力】基本情報入力シート!H108="","",【最初に入力】基本情報入力シート!H108)</f>
        <v/>
      </c>
      <c r="H94" s="201" t="str">
        <f>IF(【最初に入力】基本情報入力シート!I108="","",【最初に入力】基本情報入力シート!I108)</f>
        <v/>
      </c>
      <c r="I94" s="201" t="str">
        <f>IF(【最初に入力】基本情報入力シート!J108="","",【最初に入力】基本情報入力シート!J108)</f>
        <v/>
      </c>
      <c r="J94" s="201" t="str">
        <f>IF(【最初に入力】基本情報入力シート!K108="","",【最初に入力】基本情報入力シート!K108)</f>
        <v/>
      </c>
      <c r="K94" s="202" t="str">
        <f>IF(【最初に入力】基本情報入力シート!L108="","",【最初に入力】基本情報入力シート!L108)</f>
        <v/>
      </c>
      <c r="L94" s="203" t="s">
        <v>301</v>
      </c>
      <c r="M94" s="204" t="str">
        <f>IF(【最初に入力】基本情報入力シート!M108="","",【最初に入力】基本情報入力シート!M108)</f>
        <v/>
      </c>
      <c r="N94" s="205" t="str">
        <f>IF(【最初に入力】基本情報入力シート!R108="","",【最初に入力】基本情報入力シート!R108)</f>
        <v/>
      </c>
      <c r="O94" s="205" t="str">
        <f>IF(【最初に入力】基本情報入力シート!W108="","",【最初に入力】基本情報入力シート!W108)</f>
        <v/>
      </c>
      <c r="P94" s="206" t="str">
        <f>IF(【最初に入力】基本情報入力シート!X108="","",【最初に入力】基本情報入力シート!X108)</f>
        <v/>
      </c>
      <c r="Q94" s="207" t="str">
        <f>IF(【最初に入力】基本情報入力シート!Y108="","",【最初に入力】基本情報入力シート!Y108)</f>
        <v/>
      </c>
      <c r="R94" s="64"/>
      <c r="S94" s="115"/>
      <c r="T94" s="116"/>
      <c r="U94" s="116"/>
      <c r="V94" s="116"/>
      <c r="W94" s="65"/>
      <c r="X94" s="117"/>
      <c r="Y94" s="118"/>
      <c r="Z94" s="118"/>
      <c r="AA94" s="118"/>
      <c r="AB94" s="118"/>
      <c r="AC94" s="118"/>
      <c r="AD94" s="118"/>
      <c r="AE94" s="119"/>
      <c r="AF94" s="119"/>
      <c r="AG94" s="120"/>
      <c r="AH94" s="121"/>
      <c r="AI94" s="122"/>
      <c r="AJ94" s="122"/>
      <c r="AK94" s="122"/>
      <c r="AM94" s="396" t="str">
        <f t="shared" si="5"/>
        <v/>
      </c>
      <c r="AN94" s="396" t="str">
        <f t="shared" si="6"/>
        <v/>
      </c>
    </row>
    <row r="95" spans="1:40" ht="27.75" customHeight="1">
      <c r="A95" s="222">
        <f t="shared" si="7"/>
        <v>77</v>
      </c>
      <c r="B95" s="199" t="str">
        <f>IF(【最初に入力】基本情報入力シート!C109="","",【最初に入力】基本情報入力シート!C109)</f>
        <v/>
      </c>
      <c r="C95" s="200" t="str">
        <f>IF(【最初に入力】基本情報入力シート!D109="","",【最初に入力】基本情報入力シート!D109)</f>
        <v/>
      </c>
      <c r="D95" s="200" t="str">
        <f>IF(【最初に入力】基本情報入力シート!E109="","",【最初に入力】基本情報入力シート!E109)</f>
        <v/>
      </c>
      <c r="E95" s="201" t="str">
        <f>IF(【最初に入力】基本情報入力シート!F109="","",【最初に入力】基本情報入力シート!F109)</f>
        <v/>
      </c>
      <c r="F95" s="201" t="str">
        <f>IF(【最初に入力】基本情報入力シート!G109="","",【最初に入力】基本情報入力シート!G109)</f>
        <v/>
      </c>
      <c r="G95" s="201" t="str">
        <f>IF(【最初に入力】基本情報入力シート!H109="","",【最初に入力】基本情報入力シート!H109)</f>
        <v/>
      </c>
      <c r="H95" s="201" t="str">
        <f>IF(【最初に入力】基本情報入力シート!I109="","",【最初に入力】基本情報入力シート!I109)</f>
        <v/>
      </c>
      <c r="I95" s="201" t="str">
        <f>IF(【最初に入力】基本情報入力シート!J109="","",【最初に入力】基本情報入力シート!J109)</f>
        <v/>
      </c>
      <c r="J95" s="201" t="str">
        <f>IF(【最初に入力】基本情報入力シート!K109="","",【最初に入力】基本情報入力シート!K109)</f>
        <v/>
      </c>
      <c r="K95" s="202" t="str">
        <f>IF(【最初に入力】基本情報入力シート!L109="","",【最初に入力】基本情報入力シート!L109)</f>
        <v/>
      </c>
      <c r="L95" s="203" t="s">
        <v>302</v>
      </c>
      <c r="M95" s="204" t="str">
        <f>IF(【最初に入力】基本情報入力シート!M109="","",【最初に入力】基本情報入力シート!M109)</f>
        <v/>
      </c>
      <c r="N95" s="205" t="str">
        <f>IF(【最初に入力】基本情報入力シート!R109="","",【最初に入力】基本情報入力シート!R109)</f>
        <v/>
      </c>
      <c r="O95" s="205" t="str">
        <f>IF(【最初に入力】基本情報入力シート!W109="","",【最初に入力】基本情報入力シート!W109)</f>
        <v/>
      </c>
      <c r="P95" s="206" t="str">
        <f>IF(【最初に入力】基本情報入力シート!X109="","",【最初に入力】基本情報入力シート!X109)</f>
        <v/>
      </c>
      <c r="Q95" s="207" t="str">
        <f>IF(【最初に入力】基本情報入力シート!Y109="","",【最初に入力】基本情報入力シート!Y109)</f>
        <v/>
      </c>
      <c r="R95" s="64"/>
      <c r="S95" s="115"/>
      <c r="T95" s="116"/>
      <c r="U95" s="116"/>
      <c r="V95" s="116"/>
      <c r="W95" s="65"/>
      <c r="X95" s="117"/>
      <c r="Y95" s="118"/>
      <c r="Z95" s="118"/>
      <c r="AA95" s="118"/>
      <c r="AB95" s="118"/>
      <c r="AC95" s="118"/>
      <c r="AD95" s="118"/>
      <c r="AE95" s="119"/>
      <c r="AF95" s="119"/>
      <c r="AG95" s="120"/>
      <c r="AH95" s="121"/>
      <c r="AI95" s="122"/>
      <c r="AJ95" s="122"/>
      <c r="AK95" s="122"/>
      <c r="AM95" s="396" t="str">
        <f t="shared" si="5"/>
        <v/>
      </c>
      <c r="AN95" s="396" t="str">
        <f t="shared" si="6"/>
        <v/>
      </c>
    </row>
    <row r="96" spans="1:40" ht="27.75" customHeight="1">
      <c r="A96" s="222">
        <f t="shared" si="7"/>
        <v>78</v>
      </c>
      <c r="B96" s="199" t="str">
        <f>IF(【最初に入力】基本情報入力シート!C110="","",【最初に入力】基本情報入力シート!C110)</f>
        <v/>
      </c>
      <c r="C96" s="200" t="str">
        <f>IF(【最初に入力】基本情報入力シート!D110="","",【最初に入力】基本情報入力シート!D110)</f>
        <v/>
      </c>
      <c r="D96" s="200" t="str">
        <f>IF(【最初に入力】基本情報入力シート!E110="","",【最初に入力】基本情報入力シート!E110)</f>
        <v/>
      </c>
      <c r="E96" s="201" t="str">
        <f>IF(【最初に入力】基本情報入力シート!F110="","",【最初に入力】基本情報入力シート!F110)</f>
        <v/>
      </c>
      <c r="F96" s="201" t="str">
        <f>IF(【最初に入力】基本情報入力シート!G110="","",【最初に入力】基本情報入力シート!G110)</f>
        <v/>
      </c>
      <c r="G96" s="201" t="str">
        <f>IF(【最初に入力】基本情報入力シート!H110="","",【最初に入力】基本情報入力シート!H110)</f>
        <v/>
      </c>
      <c r="H96" s="201" t="str">
        <f>IF(【最初に入力】基本情報入力シート!I110="","",【最初に入力】基本情報入力シート!I110)</f>
        <v/>
      </c>
      <c r="I96" s="201" t="str">
        <f>IF(【最初に入力】基本情報入力シート!J110="","",【最初に入力】基本情報入力シート!J110)</f>
        <v/>
      </c>
      <c r="J96" s="201" t="str">
        <f>IF(【最初に入力】基本情報入力シート!K110="","",【最初に入力】基本情報入力シート!K110)</f>
        <v/>
      </c>
      <c r="K96" s="202" t="str">
        <f>IF(【最初に入力】基本情報入力シート!L110="","",【最初に入力】基本情報入力シート!L110)</f>
        <v/>
      </c>
      <c r="L96" s="203" t="s">
        <v>303</v>
      </c>
      <c r="M96" s="204" t="str">
        <f>IF(【最初に入力】基本情報入力シート!M110="","",【最初に入力】基本情報入力シート!M110)</f>
        <v/>
      </c>
      <c r="N96" s="205" t="str">
        <f>IF(【最初に入力】基本情報入力シート!R110="","",【最初に入力】基本情報入力シート!R110)</f>
        <v/>
      </c>
      <c r="O96" s="205" t="str">
        <f>IF(【最初に入力】基本情報入力シート!W110="","",【最初に入力】基本情報入力シート!W110)</f>
        <v/>
      </c>
      <c r="P96" s="206" t="str">
        <f>IF(【最初に入力】基本情報入力シート!X110="","",【最初に入力】基本情報入力シート!X110)</f>
        <v/>
      </c>
      <c r="Q96" s="207" t="str">
        <f>IF(【最初に入力】基本情報入力シート!Y110="","",【最初に入力】基本情報入力シート!Y110)</f>
        <v/>
      </c>
      <c r="R96" s="64"/>
      <c r="S96" s="115"/>
      <c r="T96" s="116"/>
      <c r="U96" s="116"/>
      <c r="V96" s="116"/>
      <c r="W96" s="65"/>
      <c r="X96" s="117"/>
      <c r="Y96" s="118"/>
      <c r="Z96" s="118"/>
      <c r="AA96" s="118"/>
      <c r="AB96" s="118"/>
      <c r="AC96" s="118"/>
      <c r="AD96" s="118"/>
      <c r="AE96" s="119"/>
      <c r="AF96" s="119"/>
      <c r="AG96" s="120"/>
      <c r="AH96" s="121"/>
      <c r="AI96" s="122"/>
      <c r="AJ96" s="122"/>
      <c r="AK96" s="122"/>
      <c r="AM96" s="396" t="str">
        <f t="shared" si="5"/>
        <v/>
      </c>
      <c r="AN96" s="396" t="str">
        <f t="shared" si="6"/>
        <v/>
      </c>
    </row>
    <row r="97" spans="1:40" ht="27.75" customHeight="1">
      <c r="A97" s="222">
        <f t="shared" si="7"/>
        <v>79</v>
      </c>
      <c r="B97" s="199" t="str">
        <f>IF(【最初に入力】基本情報入力シート!C111="","",【最初に入力】基本情報入力シート!C111)</f>
        <v/>
      </c>
      <c r="C97" s="200" t="str">
        <f>IF(【最初に入力】基本情報入力シート!D111="","",【最初に入力】基本情報入力シート!D111)</f>
        <v/>
      </c>
      <c r="D97" s="200" t="str">
        <f>IF(【最初に入力】基本情報入力シート!E111="","",【最初に入力】基本情報入力シート!E111)</f>
        <v/>
      </c>
      <c r="E97" s="201" t="str">
        <f>IF(【最初に入力】基本情報入力シート!F111="","",【最初に入力】基本情報入力シート!F111)</f>
        <v/>
      </c>
      <c r="F97" s="201" t="str">
        <f>IF(【最初に入力】基本情報入力シート!G111="","",【最初に入力】基本情報入力シート!G111)</f>
        <v/>
      </c>
      <c r="G97" s="201" t="str">
        <f>IF(【最初に入力】基本情報入力シート!H111="","",【最初に入力】基本情報入力シート!H111)</f>
        <v/>
      </c>
      <c r="H97" s="201" t="str">
        <f>IF(【最初に入力】基本情報入力シート!I111="","",【最初に入力】基本情報入力シート!I111)</f>
        <v/>
      </c>
      <c r="I97" s="201" t="str">
        <f>IF(【最初に入力】基本情報入力シート!J111="","",【最初に入力】基本情報入力シート!J111)</f>
        <v/>
      </c>
      <c r="J97" s="201" t="str">
        <f>IF(【最初に入力】基本情報入力シート!K111="","",【最初に入力】基本情報入力シート!K111)</f>
        <v/>
      </c>
      <c r="K97" s="202" t="str">
        <f>IF(【最初に入力】基本情報入力シート!L111="","",【最初に入力】基本情報入力シート!L111)</f>
        <v/>
      </c>
      <c r="L97" s="203" t="s">
        <v>304</v>
      </c>
      <c r="M97" s="204" t="str">
        <f>IF(【最初に入力】基本情報入力シート!M111="","",【最初に入力】基本情報入力シート!M111)</f>
        <v/>
      </c>
      <c r="N97" s="205" t="str">
        <f>IF(【最初に入力】基本情報入力シート!R111="","",【最初に入力】基本情報入力シート!R111)</f>
        <v/>
      </c>
      <c r="O97" s="205" t="str">
        <f>IF(【最初に入力】基本情報入力シート!W111="","",【最初に入力】基本情報入力シート!W111)</f>
        <v/>
      </c>
      <c r="P97" s="206" t="str">
        <f>IF(【最初に入力】基本情報入力シート!X111="","",【最初に入力】基本情報入力シート!X111)</f>
        <v/>
      </c>
      <c r="Q97" s="207" t="str">
        <f>IF(【最初に入力】基本情報入力シート!Y111="","",【最初に入力】基本情報入力シート!Y111)</f>
        <v/>
      </c>
      <c r="R97" s="64"/>
      <c r="S97" s="115"/>
      <c r="T97" s="116"/>
      <c r="U97" s="116"/>
      <c r="V97" s="116"/>
      <c r="W97" s="65"/>
      <c r="X97" s="117"/>
      <c r="Y97" s="118"/>
      <c r="Z97" s="118"/>
      <c r="AA97" s="118"/>
      <c r="AB97" s="118"/>
      <c r="AC97" s="118"/>
      <c r="AD97" s="118"/>
      <c r="AE97" s="119"/>
      <c r="AF97" s="119"/>
      <c r="AG97" s="120"/>
      <c r="AH97" s="121"/>
      <c r="AI97" s="122"/>
      <c r="AJ97" s="122"/>
      <c r="AK97" s="122"/>
      <c r="AM97" s="396" t="str">
        <f t="shared" si="5"/>
        <v/>
      </c>
      <c r="AN97" s="396" t="str">
        <f t="shared" si="6"/>
        <v/>
      </c>
    </row>
    <row r="98" spans="1:40" ht="27.75" customHeight="1">
      <c r="A98" s="222">
        <f t="shared" si="7"/>
        <v>80</v>
      </c>
      <c r="B98" s="199" t="str">
        <f>IF(【最初に入力】基本情報入力シート!C112="","",【最初に入力】基本情報入力シート!C112)</f>
        <v/>
      </c>
      <c r="C98" s="200" t="str">
        <f>IF(【最初に入力】基本情報入力シート!D112="","",【最初に入力】基本情報入力シート!D112)</f>
        <v/>
      </c>
      <c r="D98" s="200" t="str">
        <f>IF(【最初に入力】基本情報入力シート!E112="","",【最初に入力】基本情報入力シート!E112)</f>
        <v/>
      </c>
      <c r="E98" s="201" t="str">
        <f>IF(【最初に入力】基本情報入力シート!F112="","",【最初に入力】基本情報入力シート!F112)</f>
        <v/>
      </c>
      <c r="F98" s="201" t="str">
        <f>IF(【最初に入力】基本情報入力シート!G112="","",【最初に入力】基本情報入力シート!G112)</f>
        <v/>
      </c>
      <c r="G98" s="201" t="str">
        <f>IF(【最初に入力】基本情報入力シート!H112="","",【最初に入力】基本情報入力シート!H112)</f>
        <v/>
      </c>
      <c r="H98" s="201" t="str">
        <f>IF(【最初に入力】基本情報入力シート!I112="","",【最初に入力】基本情報入力シート!I112)</f>
        <v/>
      </c>
      <c r="I98" s="201" t="str">
        <f>IF(【最初に入力】基本情報入力シート!J112="","",【最初に入力】基本情報入力シート!J112)</f>
        <v/>
      </c>
      <c r="J98" s="201" t="str">
        <f>IF(【最初に入力】基本情報入力シート!K112="","",【最初に入力】基本情報入力シート!K112)</f>
        <v/>
      </c>
      <c r="K98" s="202" t="str">
        <f>IF(【最初に入力】基本情報入力シート!L112="","",【最初に入力】基本情報入力シート!L112)</f>
        <v/>
      </c>
      <c r="L98" s="203" t="s">
        <v>305</v>
      </c>
      <c r="M98" s="204" t="str">
        <f>IF(【最初に入力】基本情報入力シート!M112="","",【最初に入力】基本情報入力シート!M112)</f>
        <v/>
      </c>
      <c r="N98" s="205" t="str">
        <f>IF(【最初に入力】基本情報入力シート!R112="","",【最初に入力】基本情報入力シート!R112)</f>
        <v/>
      </c>
      <c r="O98" s="205" t="str">
        <f>IF(【最初に入力】基本情報入力シート!W112="","",【最初に入力】基本情報入力シート!W112)</f>
        <v/>
      </c>
      <c r="P98" s="206" t="str">
        <f>IF(【最初に入力】基本情報入力シート!X112="","",【最初に入力】基本情報入力シート!X112)</f>
        <v/>
      </c>
      <c r="Q98" s="207" t="str">
        <f>IF(【最初に入力】基本情報入力シート!Y112="","",【最初に入力】基本情報入力シート!Y112)</f>
        <v/>
      </c>
      <c r="R98" s="64"/>
      <c r="S98" s="115"/>
      <c r="T98" s="116"/>
      <c r="U98" s="116"/>
      <c r="V98" s="116"/>
      <c r="W98" s="65"/>
      <c r="X98" s="117"/>
      <c r="Y98" s="118"/>
      <c r="Z98" s="118"/>
      <c r="AA98" s="118"/>
      <c r="AB98" s="118"/>
      <c r="AC98" s="118"/>
      <c r="AD98" s="118"/>
      <c r="AE98" s="119"/>
      <c r="AF98" s="119"/>
      <c r="AG98" s="120"/>
      <c r="AH98" s="121"/>
      <c r="AI98" s="122"/>
      <c r="AJ98" s="122"/>
      <c r="AK98" s="122"/>
      <c r="AM98" s="396" t="str">
        <f t="shared" si="5"/>
        <v/>
      </c>
      <c r="AN98" s="396" t="str">
        <f t="shared" si="6"/>
        <v/>
      </c>
    </row>
    <row r="99" spans="1:40" ht="27.75" customHeight="1">
      <c r="A99" s="222">
        <f t="shared" si="7"/>
        <v>81</v>
      </c>
      <c r="B99" s="199" t="str">
        <f>IF(【最初に入力】基本情報入力シート!C113="","",【最初に入力】基本情報入力シート!C113)</f>
        <v/>
      </c>
      <c r="C99" s="200" t="str">
        <f>IF(【最初に入力】基本情報入力シート!D113="","",【最初に入力】基本情報入力シート!D113)</f>
        <v/>
      </c>
      <c r="D99" s="200" t="str">
        <f>IF(【最初に入力】基本情報入力シート!E113="","",【最初に入力】基本情報入力シート!E113)</f>
        <v/>
      </c>
      <c r="E99" s="201" t="str">
        <f>IF(【最初に入力】基本情報入力シート!F113="","",【最初に入力】基本情報入力シート!F113)</f>
        <v/>
      </c>
      <c r="F99" s="201" t="str">
        <f>IF(【最初に入力】基本情報入力シート!G113="","",【最初に入力】基本情報入力シート!G113)</f>
        <v/>
      </c>
      <c r="G99" s="201" t="str">
        <f>IF(【最初に入力】基本情報入力シート!H113="","",【最初に入力】基本情報入力シート!H113)</f>
        <v/>
      </c>
      <c r="H99" s="201" t="str">
        <f>IF(【最初に入力】基本情報入力シート!I113="","",【最初に入力】基本情報入力シート!I113)</f>
        <v/>
      </c>
      <c r="I99" s="201" t="str">
        <f>IF(【最初に入力】基本情報入力シート!J113="","",【最初に入力】基本情報入力シート!J113)</f>
        <v/>
      </c>
      <c r="J99" s="201" t="str">
        <f>IF(【最初に入力】基本情報入力シート!K113="","",【最初に入力】基本情報入力シート!K113)</f>
        <v/>
      </c>
      <c r="K99" s="202" t="str">
        <f>IF(【最初に入力】基本情報入力シート!L113="","",【最初に入力】基本情報入力シート!L113)</f>
        <v/>
      </c>
      <c r="L99" s="203" t="s">
        <v>306</v>
      </c>
      <c r="M99" s="204" t="str">
        <f>IF(【最初に入力】基本情報入力シート!M113="","",【最初に入力】基本情報入力シート!M113)</f>
        <v/>
      </c>
      <c r="N99" s="205" t="str">
        <f>IF(【最初に入力】基本情報入力シート!R113="","",【最初に入力】基本情報入力シート!R113)</f>
        <v/>
      </c>
      <c r="O99" s="205" t="str">
        <f>IF(【最初に入力】基本情報入力シート!W113="","",【最初に入力】基本情報入力シート!W113)</f>
        <v/>
      </c>
      <c r="P99" s="206" t="str">
        <f>IF(【最初に入力】基本情報入力シート!X113="","",【最初に入力】基本情報入力シート!X113)</f>
        <v/>
      </c>
      <c r="Q99" s="207" t="str">
        <f>IF(【最初に入力】基本情報入力シート!Y113="","",【最初に入力】基本情報入力シート!Y113)</f>
        <v/>
      </c>
      <c r="R99" s="64"/>
      <c r="S99" s="115"/>
      <c r="T99" s="116"/>
      <c r="U99" s="116"/>
      <c r="V99" s="116"/>
      <c r="W99" s="65"/>
      <c r="X99" s="117"/>
      <c r="Y99" s="118"/>
      <c r="Z99" s="118"/>
      <c r="AA99" s="118"/>
      <c r="AB99" s="118"/>
      <c r="AC99" s="118"/>
      <c r="AD99" s="118"/>
      <c r="AE99" s="119"/>
      <c r="AF99" s="119"/>
      <c r="AG99" s="120"/>
      <c r="AH99" s="121"/>
      <c r="AI99" s="122"/>
      <c r="AJ99" s="122"/>
      <c r="AK99" s="122"/>
      <c r="AM99" s="396" t="str">
        <f t="shared" si="5"/>
        <v/>
      </c>
      <c r="AN99" s="396" t="str">
        <f t="shared" si="6"/>
        <v/>
      </c>
    </row>
    <row r="100" spans="1:40" ht="27.75" customHeight="1">
      <c r="A100" s="222">
        <f t="shared" si="7"/>
        <v>82</v>
      </c>
      <c r="B100" s="199" t="str">
        <f>IF(【最初に入力】基本情報入力シート!C114="","",【最初に入力】基本情報入力シート!C114)</f>
        <v/>
      </c>
      <c r="C100" s="200" t="str">
        <f>IF(【最初に入力】基本情報入力シート!D114="","",【最初に入力】基本情報入力シート!D114)</f>
        <v/>
      </c>
      <c r="D100" s="200" t="str">
        <f>IF(【最初に入力】基本情報入力シート!E114="","",【最初に入力】基本情報入力シート!E114)</f>
        <v/>
      </c>
      <c r="E100" s="201" t="str">
        <f>IF(【最初に入力】基本情報入力シート!F114="","",【最初に入力】基本情報入力シート!F114)</f>
        <v/>
      </c>
      <c r="F100" s="201" t="str">
        <f>IF(【最初に入力】基本情報入力シート!G114="","",【最初に入力】基本情報入力シート!G114)</f>
        <v/>
      </c>
      <c r="G100" s="201" t="str">
        <f>IF(【最初に入力】基本情報入力シート!H114="","",【最初に入力】基本情報入力シート!H114)</f>
        <v/>
      </c>
      <c r="H100" s="201" t="str">
        <f>IF(【最初に入力】基本情報入力シート!I114="","",【最初に入力】基本情報入力シート!I114)</f>
        <v/>
      </c>
      <c r="I100" s="201" t="str">
        <f>IF(【最初に入力】基本情報入力シート!J114="","",【最初に入力】基本情報入力シート!J114)</f>
        <v/>
      </c>
      <c r="J100" s="201" t="str">
        <f>IF(【最初に入力】基本情報入力シート!K114="","",【最初に入力】基本情報入力シート!K114)</f>
        <v/>
      </c>
      <c r="K100" s="202" t="str">
        <f>IF(【最初に入力】基本情報入力シート!L114="","",【最初に入力】基本情報入力シート!L114)</f>
        <v/>
      </c>
      <c r="L100" s="203" t="s">
        <v>307</v>
      </c>
      <c r="M100" s="204" t="str">
        <f>IF(【最初に入力】基本情報入力シート!M114="","",【最初に入力】基本情報入力シート!M114)</f>
        <v/>
      </c>
      <c r="N100" s="205" t="str">
        <f>IF(【最初に入力】基本情報入力シート!R114="","",【最初に入力】基本情報入力シート!R114)</f>
        <v/>
      </c>
      <c r="O100" s="205" t="str">
        <f>IF(【最初に入力】基本情報入力シート!W114="","",【最初に入力】基本情報入力シート!W114)</f>
        <v/>
      </c>
      <c r="P100" s="206" t="str">
        <f>IF(【最初に入力】基本情報入力シート!X114="","",【最初に入力】基本情報入力シート!X114)</f>
        <v/>
      </c>
      <c r="Q100" s="207" t="str">
        <f>IF(【最初に入力】基本情報入力シート!Y114="","",【最初に入力】基本情報入力シート!Y114)</f>
        <v/>
      </c>
      <c r="R100" s="64"/>
      <c r="S100" s="115"/>
      <c r="T100" s="116"/>
      <c r="U100" s="116"/>
      <c r="V100" s="116"/>
      <c r="W100" s="65"/>
      <c r="X100" s="117"/>
      <c r="Y100" s="118"/>
      <c r="Z100" s="118"/>
      <c r="AA100" s="118"/>
      <c r="AB100" s="118"/>
      <c r="AC100" s="118"/>
      <c r="AD100" s="118"/>
      <c r="AE100" s="119"/>
      <c r="AF100" s="119"/>
      <c r="AG100" s="120"/>
      <c r="AH100" s="121"/>
      <c r="AI100" s="122"/>
      <c r="AJ100" s="122"/>
      <c r="AK100" s="122"/>
      <c r="AM100" s="396" t="str">
        <f t="shared" si="5"/>
        <v/>
      </c>
      <c r="AN100" s="396" t="str">
        <f t="shared" si="6"/>
        <v/>
      </c>
    </row>
    <row r="101" spans="1:40" ht="27.75" customHeight="1">
      <c r="A101" s="222">
        <f t="shared" si="7"/>
        <v>83</v>
      </c>
      <c r="B101" s="199" t="str">
        <f>IF(【最初に入力】基本情報入力シート!C115="","",【最初に入力】基本情報入力シート!C115)</f>
        <v/>
      </c>
      <c r="C101" s="200" t="str">
        <f>IF(【最初に入力】基本情報入力シート!D115="","",【最初に入力】基本情報入力シート!D115)</f>
        <v/>
      </c>
      <c r="D101" s="200" t="str">
        <f>IF(【最初に入力】基本情報入力シート!E115="","",【最初に入力】基本情報入力シート!E115)</f>
        <v/>
      </c>
      <c r="E101" s="201" t="str">
        <f>IF(【最初に入力】基本情報入力シート!F115="","",【最初に入力】基本情報入力シート!F115)</f>
        <v/>
      </c>
      <c r="F101" s="201" t="str">
        <f>IF(【最初に入力】基本情報入力シート!G115="","",【最初に入力】基本情報入力シート!G115)</f>
        <v/>
      </c>
      <c r="G101" s="201" t="str">
        <f>IF(【最初に入力】基本情報入力シート!H115="","",【最初に入力】基本情報入力シート!H115)</f>
        <v/>
      </c>
      <c r="H101" s="201" t="str">
        <f>IF(【最初に入力】基本情報入力シート!I115="","",【最初に入力】基本情報入力シート!I115)</f>
        <v/>
      </c>
      <c r="I101" s="201" t="str">
        <f>IF(【最初に入力】基本情報入力シート!J115="","",【最初に入力】基本情報入力シート!J115)</f>
        <v/>
      </c>
      <c r="J101" s="201" t="str">
        <f>IF(【最初に入力】基本情報入力シート!K115="","",【最初に入力】基本情報入力シート!K115)</f>
        <v/>
      </c>
      <c r="K101" s="202" t="str">
        <f>IF(【最初に入力】基本情報入力シート!L115="","",【最初に入力】基本情報入力シート!L115)</f>
        <v/>
      </c>
      <c r="L101" s="203" t="s">
        <v>308</v>
      </c>
      <c r="M101" s="204" t="str">
        <f>IF(【最初に入力】基本情報入力シート!M115="","",【最初に入力】基本情報入力シート!M115)</f>
        <v/>
      </c>
      <c r="N101" s="205" t="str">
        <f>IF(【最初に入力】基本情報入力シート!R115="","",【最初に入力】基本情報入力シート!R115)</f>
        <v/>
      </c>
      <c r="O101" s="205" t="str">
        <f>IF(【最初に入力】基本情報入力シート!W115="","",【最初に入力】基本情報入力シート!W115)</f>
        <v/>
      </c>
      <c r="P101" s="206" t="str">
        <f>IF(【最初に入力】基本情報入力シート!X115="","",【最初に入力】基本情報入力シート!X115)</f>
        <v/>
      </c>
      <c r="Q101" s="207" t="str">
        <f>IF(【最初に入力】基本情報入力シート!Y115="","",【最初に入力】基本情報入力シート!Y115)</f>
        <v/>
      </c>
      <c r="R101" s="64"/>
      <c r="S101" s="115"/>
      <c r="T101" s="116"/>
      <c r="U101" s="116"/>
      <c r="V101" s="116"/>
      <c r="W101" s="65"/>
      <c r="X101" s="117"/>
      <c r="Y101" s="118"/>
      <c r="Z101" s="118"/>
      <c r="AA101" s="118"/>
      <c r="AB101" s="118"/>
      <c r="AC101" s="118"/>
      <c r="AD101" s="118"/>
      <c r="AE101" s="119"/>
      <c r="AF101" s="119"/>
      <c r="AG101" s="120"/>
      <c r="AH101" s="121"/>
      <c r="AI101" s="122"/>
      <c r="AJ101" s="122"/>
      <c r="AK101" s="122"/>
      <c r="AM101" s="396" t="str">
        <f t="shared" si="5"/>
        <v/>
      </c>
      <c r="AN101" s="396" t="str">
        <f t="shared" si="6"/>
        <v/>
      </c>
    </row>
    <row r="102" spans="1:40" ht="27.75" customHeight="1">
      <c r="A102" s="222">
        <f t="shared" si="7"/>
        <v>84</v>
      </c>
      <c r="B102" s="199" t="str">
        <f>IF(【最初に入力】基本情報入力シート!C116="","",【最初に入力】基本情報入力シート!C116)</f>
        <v/>
      </c>
      <c r="C102" s="200" t="str">
        <f>IF(【最初に入力】基本情報入力シート!D116="","",【最初に入力】基本情報入力シート!D116)</f>
        <v/>
      </c>
      <c r="D102" s="200" t="str">
        <f>IF(【最初に入力】基本情報入力シート!E116="","",【最初に入力】基本情報入力シート!E116)</f>
        <v/>
      </c>
      <c r="E102" s="201" t="str">
        <f>IF(【最初に入力】基本情報入力シート!F116="","",【最初に入力】基本情報入力シート!F116)</f>
        <v/>
      </c>
      <c r="F102" s="201" t="str">
        <f>IF(【最初に入力】基本情報入力シート!G116="","",【最初に入力】基本情報入力シート!G116)</f>
        <v/>
      </c>
      <c r="G102" s="201" t="str">
        <f>IF(【最初に入力】基本情報入力シート!H116="","",【最初に入力】基本情報入力シート!H116)</f>
        <v/>
      </c>
      <c r="H102" s="201" t="str">
        <f>IF(【最初に入力】基本情報入力シート!I116="","",【最初に入力】基本情報入力シート!I116)</f>
        <v/>
      </c>
      <c r="I102" s="201" t="str">
        <f>IF(【最初に入力】基本情報入力シート!J116="","",【最初に入力】基本情報入力シート!J116)</f>
        <v/>
      </c>
      <c r="J102" s="201" t="str">
        <f>IF(【最初に入力】基本情報入力シート!K116="","",【最初に入力】基本情報入力シート!K116)</f>
        <v/>
      </c>
      <c r="K102" s="202" t="str">
        <f>IF(【最初に入力】基本情報入力シート!L116="","",【最初に入力】基本情報入力シート!L116)</f>
        <v/>
      </c>
      <c r="L102" s="203" t="s">
        <v>309</v>
      </c>
      <c r="M102" s="204" t="str">
        <f>IF(【最初に入力】基本情報入力シート!M116="","",【最初に入力】基本情報入力シート!M116)</f>
        <v/>
      </c>
      <c r="N102" s="205" t="str">
        <f>IF(【最初に入力】基本情報入力シート!R116="","",【最初に入力】基本情報入力シート!R116)</f>
        <v/>
      </c>
      <c r="O102" s="205" t="str">
        <f>IF(【最初に入力】基本情報入力シート!W116="","",【最初に入力】基本情報入力シート!W116)</f>
        <v/>
      </c>
      <c r="P102" s="206" t="str">
        <f>IF(【最初に入力】基本情報入力シート!X116="","",【最初に入力】基本情報入力シート!X116)</f>
        <v/>
      </c>
      <c r="Q102" s="207" t="str">
        <f>IF(【最初に入力】基本情報入力シート!Y116="","",【最初に入力】基本情報入力シート!Y116)</f>
        <v/>
      </c>
      <c r="R102" s="64"/>
      <c r="S102" s="115"/>
      <c r="T102" s="116"/>
      <c r="U102" s="116"/>
      <c r="V102" s="116"/>
      <c r="W102" s="65"/>
      <c r="X102" s="117"/>
      <c r="Y102" s="118"/>
      <c r="Z102" s="118"/>
      <c r="AA102" s="118"/>
      <c r="AB102" s="118"/>
      <c r="AC102" s="118"/>
      <c r="AD102" s="118"/>
      <c r="AE102" s="119"/>
      <c r="AF102" s="119"/>
      <c r="AG102" s="120"/>
      <c r="AH102" s="121"/>
      <c r="AI102" s="122"/>
      <c r="AJ102" s="122"/>
      <c r="AK102" s="122"/>
      <c r="AM102" s="396" t="str">
        <f t="shared" si="5"/>
        <v/>
      </c>
      <c r="AN102" s="396" t="str">
        <f t="shared" si="6"/>
        <v/>
      </c>
    </row>
    <row r="103" spans="1:40" ht="27.75" customHeight="1">
      <c r="A103" s="222">
        <f t="shared" si="7"/>
        <v>85</v>
      </c>
      <c r="B103" s="199" t="str">
        <f>IF(【最初に入力】基本情報入力シート!C117="","",【最初に入力】基本情報入力シート!C117)</f>
        <v/>
      </c>
      <c r="C103" s="200" t="str">
        <f>IF(【最初に入力】基本情報入力シート!D117="","",【最初に入力】基本情報入力シート!D117)</f>
        <v/>
      </c>
      <c r="D103" s="200" t="str">
        <f>IF(【最初に入力】基本情報入力シート!E117="","",【最初に入力】基本情報入力シート!E117)</f>
        <v/>
      </c>
      <c r="E103" s="201" t="str">
        <f>IF(【最初に入力】基本情報入力シート!F117="","",【最初に入力】基本情報入力シート!F117)</f>
        <v/>
      </c>
      <c r="F103" s="201" t="str">
        <f>IF(【最初に入力】基本情報入力シート!G117="","",【最初に入力】基本情報入力シート!G117)</f>
        <v/>
      </c>
      <c r="G103" s="201" t="str">
        <f>IF(【最初に入力】基本情報入力シート!H117="","",【最初に入力】基本情報入力シート!H117)</f>
        <v/>
      </c>
      <c r="H103" s="201" t="str">
        <f>IF(【最初に入力】基本情報入力シート!I117="","",【最初に入力】基本情報入力シート!I117)</f>
        <v/>
      </c>
      <c r="I103" s="201" t="str">
        <f>IF(【最初に入力】基本情報入力シート!J117="","",【最初に入力】基本情報入力シート!J117)</f>
        <v/>
      </c>
      <c r="J103" s="201" t="str">
        <f>IF(【最初に入力】基本情報入力シート!K117="","",【最初に入力】基本情報入力シート!K117)</f>
        <v/>
      </c>
      <c r="K103" s="202" t="str">
        <f>IF(【最初に入力】基本情報入力シート!L117="","",【最初に入力】基本情報入力シート!L117)</f>
        <v/>
      </c>
      <c r="L103" s="203" t="s">
        <v>310</v>
      </c>
      <c r="M103" s="204" t="str">
        <f>IF(【最初に入力】基本情報入力シート!M117="","",【最初に入力】基本情報入力シート!M117)</f>
        <v/>
      </c>
      <c r="N103" s="205" t="str">
        <f>IF(【最初に入力】基本情報入力シート!R117="","",【最初に入力】基本情報入力シート!R117)</f>
        <v/>
      </c>
      <c r="O103" s="205" t="str">
        <f>IF(【最初に入力】基本情報入力シート!W117="","",【最初に入力】基本情報入力シート!W117)</f>
        <v/>
      </c>
      <c r="P103" s="206" t="str">
        <f>IF(【最初に入力】基本情報入力シート!X117="","",【最初に入力】基本情報入力シート!X117)</f>
        <v/>
      </c>
      <c r="Q103" s="207" t="str">
        <f>IF(【最初に入力】基本情報入力シート!Y117="","",【最初に入力】基本情報入力シート!Y117)</f>
        <v/>
      </c>
      <c r="R103" s="64"/>
      <c r="S103" s="115"/>
      <c r="T103" s="116"/>
      <c r="U103" s="116"/>
      <c r="V103" s="116"/>
      <c r="W103" s="65"/>
      <c r="X103" s="117"/>
      <c r="Y103" s="118"/>
      <c r="Z103" s="118"/>
      <c r="AA103" s="118"/>
      <c r="AB103" s="118"/>
      <c r="AC103" s="118"/>
      <c r="AD103" s="118"/>
      <c r="AE103" s="119"/>
      <c r="AF103" s="119"/>
      <c r="AG103" s="120"/>
      <c r="AH103" s="121"/>
      <c r="AI103" s="122"/>
      <c r="AJ103" s="122"/>
      <c r="AK103" s="122"/>
      <c r="AM103" s="396" t="str">
        <f t="shared" si="5"/>
        <v/>
      </c>
      <c r="AN103" s="396" t="str">
        <f t="shared" si="6"/>
        <v/>
      </c>
    </row>
    <row r="104" spans="1:40" ht="27.75" customHeight="1">
      <c r="A104" s="222">
        <f t="shared" si="7"/>
        <v>86</v>
      </c>
      <c r="B104" s="199" t="str">
        <f>IF(【最初に入力】基本情報入力シート!C118="","",【最初に入力】基本情報入力シート!C118)</f>
        <v/>
      </c>
      <c r="C104" s="200" t="str">
        <f>IF(【最初に入力】基本情報入力シート!D118="","",【最初に入力】基本情報入力シート!D118)</f>
        <v/>
      </c>
      <c r="D104" s="200" t="str">
        <f>IF(【最初に入力】基本情報入力シート!E118="","",【最初に入力】基本情報入力シート!E118)</f>
        <v/>
      </c>
      <c r="E104" s="201" t="str">
        <f>IF(【最初に入力】基本情報入力シート!F118="","",【最初に入力】基本情報入力シート!F118)</f>
        <v/>
      </c>
      <c r="F104" s="201" t="str">
        <f>IF(【最初に入力】基本情報入力シート!G118="","",【最初に入力】基本情報入力シート!G118)</f>
        <v/>
      </c>
      <c r="G104" s="201" t="str">
        <f>IF(【最初に入力】基本情報入力シート!H118="","",【最初に入力】基本情報入力シート!H118)</f>
        <v/>
      </c>
      <c r="H104" s="201" t="str">
        <f>IF(【最初に入力】基本情報入力シート!I118="","",【最初に入力】基本情報入力シート!I118)</f>
        <v/>
      </c>
      <c r="I104" s="201" t="str">
        <f>IF(【最初に入力】基本情報入力シート!J118="","",【最初に入力】基本情報入力シート!J118)</f>
        <v/>
      </c>
      <c r="J104" s="201" t="str">
        <f>IF(【最初に入力】基本情報入力シート!K118="","",【最初に入力】基本情報入力シート!K118)</f>
        <v/>
      </c>
      <c r="K104" s="202" t="str">
        <f>IF(【最初に入力】基本情報入力シート!L118="","",【最初に入力】基本情報入力シート!L118)</f>
        <v/>
      </c>
      <c r="L104" s="203" t="s">
        <v>311</v>
      </c>
      <c r="M104" s="204" t="str">
        <f>IF(【最初に入力】基本情報入力シート!M118="","",【最初に入力】基本情報入力シート!M118)</f>
        <v/>
      </c>
      <c r="N104" s="205" t="str">
        <f>IF(【最初に入力】基本情報入力シート!R118="","",【最初に入力】基本情報入力シート!R118)</f>
        <v/>
      </c>
      <c r="O104" s="205" t="str">
        <f>IF(【最初に入力】基本情報入力シート!W118="","",【最初に入力】基本情報入力シート!W118)</f>
        <v/>
      </c>
      <c r="P104" s="206" t="str">
        <f>IF(【最初に入力】基本情報入力シート!X118="","",【最初に入力】基本情報入力シート!X118)</f>
        <v/>
      </c>
      <c r="Q104" s="207" t="str">
        <f>IF(【最初に入力】基本情報入力シート!Y118="","",【最初に入力】基本情報入力シート!Y118)</f>
        <v/>
      </c>
      <c r="R104" s="64"/>
      <c r="S104" s="115"/>
      <c r="T104" s="116"/>
      <c r="U104" s="116"/>
      <c r="V104" s="116"/>
      <c r="W104" s="65"/>
      <c r="X104" s="117"/>
      <c r="Y104" s="118"/>
      <c r="Z104" s="118"/>
      <c r="AA104" s="118"/>
      <c r="AB104" s="118"/>
      <c r="AC104" s="118"/>
      <c r="AD104" s="118"/>
      <c r="AE104" s="119"/>
      <c r="AF104" s="119"/>
      <c r="AG104" s="120"/>
      <c r="AH104" s="121"/>
      <c r="AI104" s="122"/>
      <c r="AJ104" s="122"/>
      <c r="AK104" s="122"/>
      <c r="AM104" s="396" t="str">
        <f t="shared" si="5"/>
        <v/>
      </c>
      <c r="AN104" s="396" t="str">
        <f t="shared" si="6"/>
        <v/>
      </c>
    </row>
    <row r="105" spans="1:40" ht="27.75" customHeight="1">
      <c r="A105" s="222">
        <f t="shared" si="7"/>
        <v>87</v>
      </c>
      <c r="B105" s="199" t="str">
        <f>IF(【最初に入力】基本情報入力シート!C119="","",【最初に入力】基本情報入力シート!C119)</f>
        <v/>
      </c>
      <c r="C105" s="200" t="str">
        <f>IF(【最初に入力】基本情報入力シート!D119="","",【最初に入力】基本情報入力シート!D119)</f>
        <v/>
      </c>
      <c r="D105" s="200" t="str">
        <f>IF(【最初に入力】基本情報入力シート!E119="","",【最初に入力】基本情報入力シート!E119)</f>
        <v/>
      </c>
      <c r="E105" s="201" t="str">
        <f>IF(【最初に入力】基本情報入力シート!F119="","",【最初に入力】基本情報入力シート!F119)</f>
        <v/>
      </c>
      <c r="F105" s="201" t="str">
        <f>IF(【最初に入力】基本情報入力シート!G119="","",【最初に入力】基本情報入力シート!G119)</f>
        <v/>
      </c>
      <c r="G105" s="201" t="str">
        <f>IF(【最初に入力】基本情報入力シート!H119="","",【最初に入力】基本情報入力シート!H119)</f>
        <v/>
      </c>
      <c r="H105" s="201" t="str">
        <f>IF(【最初に入力】基本情報入力シート!I119="","",【最初に入力】基本情報入力シート!I119)</f>
        <v/>
      </c>
      <c r="I105" s="201" t="str">
        <f>IF(【最初に入力】基本情報入力シート!J119="","",【最初に入力】基本情報入力シート!J119)</f>
        <v/>
      </c>
      <c r="J105" s="201" t="str">
        <f>IF(【最初に入力】基本情報入力シート!K119="","",【最初に入力】基本情報入力シート!K119)</f>
        <v/>
      </c>
      <c r="K105" s="202" t="str">
        <f>IF(【最初に入力】基本情報入力シート!L119="","",【最初に入力】基本情報入力シート!L119)</f>
        <v/>
      </c>
      <c r="L105" s="203" t="s">
        <v>312</v>
      </c>
      <c r="M105" s="204" t="str">
        <f>IF(【最初に入力】基本情報入力シート!M119="","",【最初に入力】基本情報入力シート!M119)</f>
        <v/>
      </c>
      <c r="N105" s="205" t="str">
        <f>IF(【最初に入力】基本情報入力シート!R119="","",【最初に入力】基本情報入力シート!R119)</f>
        <v/>
      </c>
      <c r="O105" s="205" t="str">
        <f>IF(【最初に入力】基本情報入力シート!W119="","",【最初に入力】基本情報入力シート!W119)</f>
        <v/>
      </c>
      <c r="P105" s="206" t="str">
        <f>IF(【最初に入力】基本情報入力シート!X119="","",【最初に入力】基本情報入力シート!X119)</f>
        <v/>
      </c>
      <c r="Q105" s="207" t="str">
        <f>IF(【最初に入力】基本情報入力シート!Y119="","",【最初に入力】基本情報入力シート!Y119)</f>
        <v/>
      </c>
      <c r="R105" s="64"/>
      <c r="S105" s="115"/>
      <c r="T105" s="116"/>
      <c r="U105" s="116"/>
      <c r="V105" s="116"/>
      <c r="W105" s="65"/>
      <c r="X105" s="117"/>
      <c r="Y105" s="118"/>
      <c r="Z105" s="118"/>
      <c r="AA105" s="118"/>
      <c r="AB105" s="118"/>
      <c r="AC105" s="118"/>
      <c r="AD105" s="118"/>
      <c r="AE105" s="119"/>
      <c r="AF105" s="119"/>
      <c r="AG105" s="120"/>
      <c r="AH105" s="121"/>
      <c r="AI105" s="122"/>
      <c r="AJ105" s="122"/>
      <c r="AK105" s="122"/>
      <c r="AM105" s="396" t="str">
        <f t="shared" si="5"/>
        <v/>
      </c>
      <c r="AN105" s="396" t="str">
        <f t="shared" si="6"/>
        <v/>
      </c>
    </row>
    <row r="106" spans="1:40" ht="27.75" customHeight="1">
      <c r="A106" s="222">
        <f t="shared" si="7"/>
        <v>88</v>
      </c>
      <c r="B106" s="199" t="str">
        <f>IF(【最初に入力】基本情報入力シート!C120="","",【最初に入力】基本情報入力シート!C120)</f>
        <v/>
      </c>
      <c r="C106" s="200" t="str">
        <f>IF(【最初に入力】基本情報入力シート!D120="","",【最初に入力】基本情報入力シート!D120)</f>
        <v/>
      </c>
      <c r="D106" s="200" t="str">
        <f>IF(【最初に入力】基本情報入力シート!E120="","",【最初に入力】基本情報入力シート!E120)</f>
        <v/>
      </c>
      <c r="E106" s="201" t="str">
        <f>IF(【最初に入力】基本情報入力シート!F120="","",【最初に入力】基本情報入力シート!F120)</f>
        <v/>
      </c>
      <c r="F106" s="201" t="str">
        <f>IF(【最初に入力】基本情報入力シート!G120="","",【最初に入力】基本情報入力シート!G120)</f>
        <v/>
      </c>
      <c r="G106" s="201" t="str">
        <f>IF(【最初に入力】基本情報入力シート!H120="","",【最初に入力】基本情報入力シート!H120)</f>
        <v/>
      </c>
      <c r="H106" s="201" t="str">
        <f>IF(【最初に入力】基本情報入力シート!I120="","",【最初に入力】基本情報入力シート!I120)</f>
        <v/>
      </c>
      <c r="I106" s="201" t="str">
        <f>IF(【最初に入力】基本情報入力シート!J120="","",【最初に入力】基本情報入力シート!J120)</f>
        <v/>
      </c>
      <c r="J106" s="201" t="str">
        <f>IF(【最初に入力】基本情報入力シート!K120="","",【最初に入力】基本情報入力シート!K120)</f>
        <v/>
      </c>
      <c r="K106" s="202" t="str">
        <f>IF(【最初に入力】基本情報入力シート!L120="","",【最初に入力】基本情報入力シート!L120)</f>
        <v/>
      </c>
      <c r="L106" s="203" t="s">
        <v>313</v>
      </c>
      <c r="M106" s="204" t="str">
        <f>IF(【最初に入力】基本情報入力シート!M120="","",【最初に入力】基本情報入力シート!M120)</f>
        <v/>
      </c>
      <c r="N106" s="205" t="str">
        <f>IF(【最初に入力】基本情報入力シート!R120="","",【最初に入力】基本情報入力シート!R120)</f>
        <v/>
      </c>
      <c r="O106" s="205" t="str">
        <f>IF(【最初に入力】基本情報入力シート!W120="","",【最初に入力】基本情報入力シート!W120)</f>
        <v/>
      </c>
      <c r="P106" s="206" t="str">
        <f>IF(【最初に入力】基本情報入力シート!X120="","",【最初に入力】基本情報入力シート!X120)</f>
        <v/>
      </c>
      <c r="Q106" s="207" t="str">
        <f>IF(【最初に入力】基本情報入力シート!Y120="","",【最初に入力】基本情報入力シート!Y120)</f>
        <v/>
      </c>
      <c r="R106" s="64"/>
      <c r="S106" s="115"/>
      <c r="T106" s="116"/>
      <c r="U106" s="116"/>
      <c r="V106" s="116"/>
      <c r="W106" s="65"/>
      <c r="X106" s="117"/>
      <c r="Y106" s="118"/>
      <c r="Z106" s="118"/>
      <c r="AA106" s="118"/>
      <c r="AB106" s="118"/>
      <c r="AC106" s="118"/>
      <c r="AD106" s="118"/>
      <c r="AE106" s="119"/>
      <c r="AF106" s="119"/>
      <c r="AG106" s="120"/>
      <c r="AH106" s="121"/>
      <c r="AI106" s="122"/>
      <c r="AJ106" s="122"/>
      <c r="AK106" s="122"/>
      <c r="AM106" s="396" t="str">
        <f t="shared" si="5"/>
        <v/>
      </c>
      <c r="AN106" s="396" t="str">
        <f t="shared" si="6"/>
        <v/>
      </c>
    </row>
    <row r="107" spans="1:40" ht="27.75" customHeight="1">
      <c r="A107" s="222">
        <f t="shared" si="7"/>
        <v>89</v>
      </c>
      <c r="B107" s="199" t="str">
        <f>IF(【最初に入力】基本情報入力シート!C121="","",【最初に入力】基本情報入力シート!C121)</f>
        <v/>
      </c>
      <c r="C107" s="200" t="str">
        <f>IF(【最初に入力】基本情報入力シート!D121="","",【最初に入力】基本情報入力シート!D121)</f>
        <v/>
      </c>
      <c r="D107" s="200" t="str">
        <f>IF(【最初に入力】基本情報入力シート!E121="","",【最初に入力】基本情報入力シート!E121)</f>
        <v/>
      </c>
      <c r="E107" s="201" t="str">
        <f>IF(【最初に入力】基本情報入力シート!F121="","",【最初に入力】基本情報入力シート!F121)</f>
        <v/>
      </c>
      <c r="F107" s="201" t="str">
        <f>IF(【最初に入力】基本情報入力シート!G121="","",【最初に入力】基本情報入力シート!G121)</f>
        <v/>
      </c>
      <c r="G107" s="201" t="str">
        <f>IF(【最初に入力】基本情報入力シート!H121="","",【最初に入力】基本情報入力シート!H121)</f>
        <v/>
      </c>
      <c r="H107" s="201" t="str">
        <f>IF(【最初に入力】基本情報入力シート!I121="","",【最初に入力】基本情報入力シート!I121)</f>
        <v/>
      </c>
      <c r="I107" s="201" t="str">
        <f>IF(【最初に入力】基本情報入力シート!J121="","",【最初に入力】基本情報入力シート!J121)</f>
        <v/>
      </c>
      <c r="J107" s="201" t="str">
        <f>IF(【最初に入力】基本情報入力シート!K121="","",【最初に入力】基本情報入力シート!K121)</f>
        <v/>
      </c>
      <c r="K107" s="202" t="str">
        <f>IF(【最初に入力】基本情報入力シート!L121="","",【最初に入力】基本情報入力シート!L121)</f>
        <v/>
      </c>
      <c r="L107" s="203" t="s">
        <v>314</v>
      </c>
      <c r="M107" s="204" t="str">
        <f>IF(【最初に入力】基本情報入力シート!M121="","",【最初に入力】基本情報入力シート!M121)</f>
        <v/>
      </c>
      <c r="N107" s="205" t="str">
        <f>IF(【最初に入力】基本情報入力シート!R121="","",【最初に入力】基本情報入力シート!R121)</f>
        <v/>
      </c>
      <c r="O107" s="205" t="str">
        <f>IF(【最初に入力】基本情報入力シート!W121="","",【最初に入力】基本情報入力シート!W121)</f>
        <v/>
      </c>
      <c r="P107" s="206" t="str">
        <f>IF(【最初に入力】基本情報入力シート!X121="","",【最初に入力】基本情報入力シート!X121)</f>
        <v/>
      </c>
      <c r="Q107" s="207" t="str">
        <f>IF(【最初に入力】基本情報入力シート!Y121="","",【最初に入力】基本情報入力シート!Y121)</f>
        <v/>
      </c>
      <c r="R107" s="64"/>
      <c r="S107" s="115"/>
      <c r="T107" s="116"/>
      <c r="U107" s="116"/>
      <c r="V107" s="116"/>
      <c r="W107" s="65"/>
      <c r="X107" s="117"/>
      <c r="Y107" s="118"/>
      <c r="Z107" s="118"/>
      <c r="AA107" s="118"/>
      <c r="AB107" s="118"/>
      <c r="AC107" s="118"/>
      <c r="AD107" s="118"/>
      <c r="AE107" s="119"/>
      <c r="AF107" s="119"/>
      <c r="AG107" s="120"/>
      <c r="AH107" s="121"/>
      <c r="AI107" s="122"/>
      <c r="AJ107" s="122"/>
      <c r="AK107" s="122"/>
      <c r="AM107" s="396" t="str">
        <f t="shared" si="5"/>
        <v/>
      </c>
      <c r="AN107" s="396" t="str">
        <f t="shared" si="6"/>
        <v/>
      </c>
    </row>
    <row r="108" spans="1:40" ht="27.75" customHeight="1">
      <c r="A108" s="222">
        <f t="shared" si="7"/>
        <v>90</v>
      </c>
      <c r="B108" s="199" t="str">
        <f>IF(【最初に入力】基本情報入力シート!C122="","",【最初に入力】基本情報入力シート!C122)</f>
        <v/>
      </c>
      <c r="C108" s="200" t="str">
        <f>IF(【最初に入力】基本情報入力シート!D122="","",【最初に入力】基本情報入力シート!D122)</f>
        <v/>
      </c>
      <c r="D108" s="200" t="str">
        <f>IF(【最初に入力】基本情報入力シート!E122="","",【最初に入力】基本情報入力シート!E122)</f>
        <v/>
      </c>
      <c r="E108" s="201" t="str">
        <f>IF(【最初に入力】基本情報入力シート!F122="","",【最初に入力】基本情報入力シート!F122)</f>
        <v/>
      </c>
      <c r="F108" s="201" t="str">
        <f>IF(【最初に入力】基本情報入力シート!G122="","",【最初に入力】基本情報入力シート!G122)</f>
        <v/>
      </c>
      <c r="G108" s="201" t="str">
        <f>IF(【最初に入力】基本情報入力シート!H122="","",【最初に入力】基本情報入力シート!H122)</f>
        <v/>
      </c>
      <c r="H108" s="201" t="str">
        <f>IF(【最初に入力】基本情報入力シート!I122="","",【最初に入力】基本情報入力シート!I122)</f>
        <v/>
      </c>
      <c r="I108" s="201" t="str">
        <f>IF(【最初に入力】基本情報入力シート!J122="","",【最初に入力】基本情報入力シート!J122)</f>
        <v/>
      </c>
      <c r="J108" s="201" t="str">
        <f>IF(【最初に入力】基本情報入力シート!K122="","",【最初に入力】基本情報入力シート!K122)</f>
        <v/>
      </c>
      <c r="K108" s="202" t="str">
        <f>IF(【最初に入力】基本情報入力シート!L122="","",【最初に入力】基本情報入力シート!L122)</f>
        <v/>
      </c>
      <c r="L108" s="203" t="s">
        <v>315</v>
      </c>
      <c r="M108" s="204" t="str">
        <f>IF(【最初に入力】基本情報入力シート!M122="","",【最初に入力】基本情報入力シート!M122)</f>
        <v/>
      </c>
      <c r="N108" s="205" t="str">
        <f>IF(【最初に入力】基本情報入力シート!R122="","",【最初に入力】基本情報入力シート!R122)</f>
        <v/>
      </c>
      <c r="O108" s="205" t="str">
        <f>IF(【最初に入力】基本情報入力シート!W122="","",【最初に入力】基本情報入力シート!W122)</f>
        <v/>
      </c>
      <c r="P108" s="206" t="str">
        <f>IF(【最初に入力】基本情報入力シート!X122="","",【最初に入力】基本情報入力シート!X122)</f>
        <v/>
      </c>
      <c r="Q108" s="207" t="str">
        <f>IF(【最初に入力】基本情報入力シート!Y122="","",【最初に入力】基本情報入力シート!Y122)</f>
        <v/>
      </c>
      <c r="R108" s="64"/>
      <c r="S108" s="115"/>
      <c r="T108" s="116"/>
      <c r="U108" s="116"/>
      <c r="V108" s="116"/>
      <c r="W108" s="65"/>
      <c r="X108" s="117"/>
      <c r="Y108" s="118"/>
      <c r="Z108" s="118"/>
      <c r="AA108" s="118"/>
      <c r="AB108" s="118"/>
      <c r="AC108" s="118"/>
      <c r="AD108" s="118"/>
      <c r="AE108" s="119"/>
      <c r="AF108" s="119"/>
      <c r="AG108" s="120"/>
      <c r="AH108" s="121"/>
      <c r="AI108" s="122"/>
      <c r="AJ108" s="122"/>
      <c r="AK108" s="122"/>
      <c r="AM108" s="396" t="str">
        <f t="shared" si="5"/>
        <v/>
      </c>
      <c r="AN108" s="396" t="str">
        <f t="shared" si="6"/>
        <v/>
      </c>
    </row>
    <row r="109" spans="1:40" ht="27.75" customHeight="1">
      <c r="A109" s="222">
        <f t="shared" si="7"/>
        <v>91</v>
      </c>
      <c r="B109" s="199" t="str">
        <f>IF(【最初に入力】基本情報入力シート!C123="","",【最初に入力】基本情報入力シート!C123)</f>
        <v/>
      </c>
      <c r="C109" s="200" t="str">
        <f>IF(【最初に入力】基本情報入力シート!D123="","",【最初に入力】基本情報入力シート!D123)</f>
        <v/>
      </c>
      <c r="D109" s="200" t="str">
        <f>IF(【最初に入力】基本情報入力シート!E123="","",【最初に入力】基本情報入力シート!E123)</f>
        <v/>
      </c>
      <c r="E109" s="201" t="str">
        <f>IF(【最初に入力】基本情報入力シート!F123="","",【最初に入力】基本情報入力シート!F123)</f>
        <v/>
      </c>
      <c r="F109" s="201" t="str">
        <f>IF(【最初に入力】基本情報入力シート!G123="","",【最初に入力】基本情報入力シート!G123)</f>
        <v/>
      </c>
      <c r="G109" s="201" t="str">
        <f>IF(【最初に入力】基本情報入力シート!H123="","",【最初に入力】基本情報入力シート!H123)</f>
        <v/>
      </c>
      <c r="H109" s="201" t="str">
        <f>IF(【最初に入力】基本情報入力シート!I123="","",【最初に入力】基本情報入力シート!I123)</f>
        <v/>
      </c>
      <c r="I109" s="201" t="str">
        <f>IF(【最初に入力】基本情報入力シート!J123="","",【最初に入力】基本情報入力シート!J123)</f>
        <v/>
      </c>
      <c r="J109" s="201" t="str">
        <f>IF(【最初に入力】基本情報入力シート!K123="","",【最初に入力】基本情報入力シート!K123)</f>
        <v/>
      </c>
      <c r="K109" s="202" t="str">
        <f>IF(【最初に入力】基本情報入力シート!L123="","",【最初に入力】基本情報入力シート!L123)</f>
        <v/>
      </c>
      <c r="L109" s="203" t="s">
        <v>316</v>
      </c>
      <c r="M109" s="204" t="str">
        <f>IF(【最初に入力】基本情報入力シート!M123="","",【最初に入力】基本情報入力シート!M123)</f>
        <v/>
      </c>
      <c r="N109" s="205" t="str">
        <f>IF(【最初に入力】基本情報入力シート!R123="","",【最初に入力】基本情報入力シート!R123)</f>
        <v/>
      </c>
      <c r="O109" s="205" t="str">
        <f>IF(【最初に入力】基本情報入力シート!W123="","",【最初に入力】基本情報入力シート!W123)</f>
        <v/>
      </c>
      <c r="P109" s="206" t="str">
        <f>IF(【最初に入力】基本情報入力シート!X123="","",【最初に入力】基本情報入力シート!X123)</f>
        <v/>
      </c>
      <c r="Q109" s="207" t="str">
        <f>IF(【最初に入力】基本情報入力シート!Y123="","",【最初に入力】基本情報入力シート!Y123)</f>
        <v/>
      </c>
      <c r="R109" s="64"/>
      <c r="S109" s="115"/>
      <c r="T109" s="116"/>
      <c r="U109" s="116"/>
      <c r="V109" s="116"/>
      <c r="W109" s="65"/>
      <c r="X109" s="117"/>
      <c r="Y109" s="118"/>
      <c r="Z109" s="118"/>
      <c r="AA109" s="118"/>
      <c r="AB109" s="118"/>
      <c r="AC109" s="118"/>
      <c r="AD109" s="118"/>
      <c r="AE109" s="119"/>
      <c r="AF109" s="119"/>
      <c r="AG109" s="120"/>
      <c r="AH109" s="121"/>
      <c r="AI109" s="122"/>
      <c r="AJ109" s="122"/>
      <c r="AK109" s="122"/>
      <c r="AM109" s="396" t="str">
        <f t="shared" si="5"/>
        <v/>
      </c>
      <c r="AN109" s="396" t="str">
        <f t="shared" si="6"/>
        <v/>
      </c>
    </row>
    <row r="110" spans="1:40" ht="27.75" customHeight="1">
      <c r="A110" s="222">
        <f t="shared" si="7"/>
        <v>92</v>
      </c>
      <c r="B110" s="199" t="str">
        <f>IF(【最初に入力】基本情報入力シート!C124="","",【最初に入力】基本情報入力シート!C124)</f>
        <v/>
      </c>
      <c r="C110" s="200" t="str">
        <f>IF(【最初に入力】基本情報入力シート!D124="","",【最初に入力】基本情報入力シート!D124)</f>
        <v/>
      </c>
      <c r="D110" s="200" t="str">
        <f>IF(【最初に入力】基本情報入力シート!E124="","",【最初に入力】基本情報入力シート!E124)</f>
        <v/>
      </c>
      <c r="E110" s="201" t="str">
        <f>IF(【最初に入力】基本情報入力シート!F124="","",【最初に入力】基本情報入力シート!F124)</f>
        <v/>
      </c>
      <c r="F110" s="201" t="str">
        <f>IF(【最初に入力】基本情報入力シート!G124="","",【最初に入力】基本情報入力シート!G124)</f>
        <v/>
      </c>
      <c r="G110" s="201" t="str">
        <f>IF(【最初に入力】基本情報入力シート!H124="","",【最初に入力】基本情報入力シート!H124)</f>
        <v/>
      </c>
      <c r="H110" s="201" t="str">
        <f>IF(【最初に入力】基本情報入力シート!I124="","",【最初に入力】基本情報入力シート!I124)</f>
        <v/>
      </c>
      <c r="I110" s="201" t="str">
        <f>IF(【最初に入力】基本情報入力シート!J124="","",【最初に入力】基本情報入力シート!J124)</f>
        <v/>
      </c>
      <c r="J110" s="201" t="str">
        <f>IF(【最初に入力】基本情報入力シート!K124="","",【最初に入力】基本情報入力シート!K124)</f>
        <v/>
      </c>
      <c r="K110" s="202" t="str">
        <f>IF(【最初に入力】基本情報入力シート!L124="","",【最初に入力】基本情報入力シート!L124)</f>
        <v/>
      </c>
      <c r="L110" s="203" t="s">
        <v>317</v>
      </c>
      <c r="M110" s="204" t="str">
        <f>IF(【最初に入力】基本情報入力シート!M124="","",【最初に入力】基本情報入力シート!M124)</f>
        <v/>
      </c>
      <c r="N110" s="205" t="str">
        <f>IF(【最初に入力】基本情報入力シート!R124="","",【最初に入力】基本情報入力シート!R124)</f>
        <v/>
      </c>
      <c r="O110" s="205" t="str">
        <f>IF(【最初に入力】基本情報入力シート!W124="","",【最初に入力】基本情報入力シート!W124)</f>
        <v/>
      </c>
      <c r="P110" s="206" t="str">
        <f>IF(【最初に入力】基本情報入力シート!X124="","",【最初に入力】基本情報入力シート!X124)</f>
        <v/>
      </c>
      <c r="Q110" s="207" t="str">
        <f>IF(【最初に入力】基本情報入力シート!Y124="","",【最初に入力】基本情報入力シート!Y124)</f>
        <v/>
      </c>
      <c r="R110" s="64"/>
      <c r="S110" s="115"/>
      <c r="T110" s="116"/>
      <c r="U110" s="116"/>
      <c r="V110" s="116"/>
      <c r="W110" s="65"/>
      <c r="X110" s="117"/>
      <c r="Y110" s="118"/>
      <c r="Z110" s="118"/>
      <c r="AA110" s="118"/>
      <c r="AB110" s="118"/>
      <c r="AC110" s="118"/>
      <c r="AD110" s="118"/>
      <c r="AE110" s="119"/>
      <c r="AF110" s="119"/>
      <c r="AG110" s="120"/>
      <c r="AH110" s="121"/>
      <c r="AI110" s="122"/>
      <c r="AJ110" s="122"/>
      <c r="AK110" s="122"/>
      <c r="AM110" s="396" t="str">
        <f t="shared" si="5"/>
        <v/>
      </c>
      <c r="AN110" s="396" t="str">
        <f t="shared" si="6"/>
        <v/>
      </c>
    </row>
    <row r="111" spans="1:40" ht="27.75" customHeight="1">
      <c r="A111" s="222">
        <f t="shared" si="7"/>
        <v>93</v>
      </c>
      <c r="B111" s="199" t="str">
        <f>IF(【最初に入力】基本情報入力シート!C125="","",【最初に入力】基本情報入力シート!C125)</f>
        <v/>
      </c>
      <c r="C111" s="200" t="str">
        <f>IF(【最初に入力】基本情報入力シート!D125="","",【最初に入力】基本情報入力シート!D125)</f>
        <v/>
      </c>
      <c r="D111" s="200" t="str">
        <f>IF(【最初に入力】基本情報入力シート!E125="","",【最初に入力】基本情報入力シート!E125)</f>
        <v/>
      </c>
      <c r="E111" s="201" t="str">
        <f>IF(【最初に入力】基本情報入力シート!F125="","",【最初に入力】基本情報入力シート!F125)</f>
        <v/>
      </c>
      <c r="F111" s="201" t="str">
        <f>IF(【最初に入力】基本情報入力シート!G125="","",【最初に入力】基本情報入力シート!G125)</f>
        <v/>
      </c>
      <c r="G111" s="201" t="str">
        <f>IF(【最初に入力】基本情報入力シート!H125="","",【最初に入力】基本情報入力シート!H125)</f>
        <v/>
      </c>
      <c r="H111" s="201" t="str">
        <f>IF(【最初に入力】基本情報入力シート!I125="","",【最初に入力】基本情報入力シート!I125)</f>
        <v/>
      </c>
      <c r="I111" s="201" t="str">
        <f>IF(【最初に入力】基本情報入力シート!J125="","",【最初に入力】基本情報入力シート!J125)</f>
        <v/>
      </c>
      <c r="J111" s="201" t="str">
        <f>IF(【最初に入力】基本情報入力シート!K125="","",【最初に入力】基本情報入力シート!K125)</f>
        <v/>
      </c>
      <c r="K111" s="202" t="str">
        <f>IF(【最初に入力】基本情報入力シート!L125="","",【最初に入力】基本情報入力シート!L125)</f>
        <v/>
      </c>
      <c r="L111" s="203" t="s">
        <v>318</v>
      </c>
      <c r="M111" s="204" t="str">
        <f>IF(【最初に入力】基本情報入力シート!M125="","",【最初に入力】基本情報入力シート!M125)</f>
        <v/>
      </c>
      <c r="N111" s="205" t="str">
        <f>IF(【最初に入力】基本情報入力シート!R125="","",【最初に入力】基本情報入力シート!R125)</f>
        <v/>
      </c>
      <c r="O111" s="205" t="str">
        <f>IF(【最初に入力】基本情報入力シート!W125="","",【最初に入力】基本情報入力シート!W125)</f>
        <v/>
      </c>
      <c r="P111" s="206" t="str">
        <f>IF(【最初に入力】基本情報入力シート!X125="","",【最初に入力】基本情報入力シート!X125)</f>
        <v/>
      </c>
      <c r="Q111" s="207" t="str">
        <f>IF(【最初に入力】基本情報入力シート!Y125="","",【最初に入力】基本情報入力シート!Y125)</f>
        <v/>
      </c>
      <c r="R111" s="64"/>
      <c r="S111" s="115"/>
      <c r="T111" s="116"/>
      <c r="U111" s="116"/>
      <c r="V111" s="116"/>
      <c r="W111" s="65"/>
      <c r="X111" s="117"/>
      <c r="Y111" s="118"/>
      <c r="Z111" s="118"/>
      <c r="AA111" s="118"/>
      <c r="AB111" s="118"/>
      <c r="AC111" s="118"/>
      <c r="AD111" s="118"/>
      <c r="AE111" s="119"/>
      <c r="AF111" s="119"/>
      <c r="AG111" s="120"/>
      <c r="AH111" s="121"/>
      <c r="AI111" s="122"/>
      <c r="AJ111" s="122"/>
      <c r="AK111" s="122"/>
      <c r="AM111" s="396" t="str">
        <f t="shared" si="5"/>
        <v/>
      </c>
      <c r="AN111" s="396" t="str">
        <f t="shared" si="6"/>
        <v/>
      </c>
    </row>
    <row r="112" spans="1:40" ht="27.75" customHeight="1">
      <c r="A112" s="222">
        <f t="shared" si="7"/>
        <v>94</v>
      </c>
      <c r="B112" s="199" t="str">
        <f>IF(【最初に入力】基本情報入力シート!C126="","",【最初に入力】基本情報入力シート!C126)</f>
        <v/>
      </c>
      <c r="C112" s="200" t="str">
        <f>IF(【最初に入力】基本情報入力シート!D126="","",【最初に入力】基本情報入力シート!D126)</f>
        <v/>
      </c>
      <c r="D112" s="200" t="str">
        <f>IF(【最初に入力】基本情報入力シート!E126="","",【最初に入力】基本情報入力シート!E126)</f>
        <v/>
      </c>
      <c r="E112" s="201" t="str">
        <f>IF(【最初に入力】基本情報入力シート!F126="","",【最初に入力】基本情報入力シート!F126)</f>
        <v/>
      </c>
      <c r="F112" s="201" t="str">
        <f>IF(【最初に入力】基本情報入力シート!G126="","",【最初に入力】基本情報入力シート!G126)</f>
        <v/>
      </c>
      <c r="G112" s="201" t="str">
        <f>IF(【最初に入力】基本情報入力シート!H126="","",【最初に入力】基本情報入力シート!H126)</f>
        <v/>
      </c>
      <c r="H112" s="201" t="str">
        <f>IF(【最初に入力】基本情報入力シート!I126="","",【最初に入力】基本情報入力シート!I126)</f>
        <v/>
      </c>
      <c r="I112" s="201" t="str">
        <f>IF(【最初に入力】基本情報入力シート!J126="","",【最初に入力】基本情報入力シート!J126)</f>
        <v/>
      </c>
      <c r="J112" s="201" t="str">
        <f>IF(【最初に入力】基本情報入力シート!K126="","",【最初に入力】基本情報入力シート!K126)</f>
        <v/>
      </c>
      <c r="K112" s="202" t="str">
        <f>IF(【最初に入力】基本情報入力シート!L126="","",【最初に入力】基本情報入力シート!L126)</f>
        <v/>
      </c>
      <c r="L112" s="203" t="s">
        <v>319</v>
      </c>
      <c r="M112" s="204" t="str">
        <f>IF(【最初に入力】基本情報入力シート!M126="","",【最初に入力】基本情報入力シート!M126)</f>
        <v/>
      </c>
      <c r="N112" s="205" t="str">
        <f>IF(【最初に入力】基本情報入力シート!R126="","",【最初に入力】基本情報入力シート!R126)</f>
        <v/>
      </c>
      <c r="O112" s="205" t="str">
        <f>IF(【最初に入力】基本情報入力シート!W126="","",【最初に入力】基本情報入力シート!W126)</f>
        <v/>
      </c>
      <c r="P112" s="206" t="str">
        <f>IF(【最初に入力】基本情報入力シート!X126="","",【最初に入力】基本情報入力シート!X126)</f>
        <v/>
      </c>
      <c r="Q112" s="207" t="str">
        <f>IF(【最初に入力】基本情報入力シート!Y126="","",【最初に入力】基本情報入力シート!Y126)</f>
        <v/>
      </c>
      <c r="R112" s="64"/>
      <c r="S112" s="115"/>
      <c r="T112" s="116"/>
      <c r="U112" s="116"/>
      <c r="V112" s="116"/>
      <c r="W112" s="65"/>
      <c r="X112" s="117"/>
      <c r="Y112" s="118"/>
      <c r="Z112" s="118"/>
      <c r="AA112" s="118"/>
      <c r="AB112" s="118"/>
      <c r="AC112" s="118"/>
      <c r="AD112" s="118"/>
      <c r="AE112" s="119"/>
      <c r="AF112" s="119"/>
      <c r="AG112" s="120"/>
      <c r="AH112" s="121"/>
      <c r="AI112" s="122"/>
      <c r="AJ112" s="122"/>
      <c r="AK112" s="122"/>
      <c r="AM112" s="396" t="str">
        <f t="shared" si="5"/>
        <v/>
      </c>
      <c r="AN112" s="396" t="str">
        <f t="shared" si="6"/>
        <v/>
      </c>
    </row>
    <row r="113" spans="1:40" ht="27.75" customHeight="1">
      <c r="A113" s="222">
        <f t="shared" si="7"/>
        <v>95</v>
      </c>
      <c r="B113" s="199" t="str">
        <f>IF(【最初に入力】基本情報入力シート!C127="","",【最初に入力】基本情報入力シート!C127)</f>
        <v/>
      </c>
      <c r="C113" s="200" t="str">
        <f>IF(【最初に入力】基本情報入力シート!D127="","",【最初に入力】基本情報入力シート!D127)</f>
        <v/>
      </c>
      <c r="D113" s="200" t="str">
        <f>IF(【最初に入力】基本情報入力シート!E127="","",【最初に入力】基本情報入力シート!E127)</f>
        <v/>
      </c>
      <c r="E113" s="201" t="str">
        <f>IF(【最初に入力】基本情報入力シート!F127="","",【最初に入力】基本情報入力シート!F127)</f>
        <v/>
      </c>
      <c r="F113" s="201" t="str">
        <f>IF(【最初に入力】基本情報入力シート!G127="","",【最初に入力】基本情報入力シート!G127)</f>
        <v/>
      </c>
      <c r="G113" s="201" t="str">
        <f>IF(【最初に入力】基本情報入力シート!H127="","",【最初に入力】基本情報入力シート!H127)</f>
        <v/>
      </c>
      <c r="H113" s="201" t="str">
        <f>IF(【最初に入力】基本情報入力シート!I127="","",【最初に入力】基本情報入力シート!I127)</f>
        <v/>
      </c>
      <c r="I113" s="201" t="str">
        <f>IF(【最初に入力】基本情報入力シート!J127="","",【最初に入力】基本情報入力シート!J127)</f>
        <v/>
      </c>
      <c r="J113" s="201" t="str">
        <f>IF(【最初に入力】基本情報入力シート!K127="","",【最初に入力】基本情報入力シート!K127)</f>
        <v/>
      </c>
      <c r="K113" s="202" t="str">
        <f>IF(【最初に入力】基本情報入力シート!L127="","",【最初に入力】基本情報入力シート!L127)</f>
        <v/>
      </c>
      <c r="L113" s="203" t="s">
        <v>320</v>
      </c>
      <c r="M113" s="204" t="str">
        <f>IF(【最初に入力】基本情報入力シート!M127="","",【最初に入力】基本情報入力シート!M127)</f>
        <v/>
      </c>
      <c r="N113" s="205" t="str">
        <f>IF(【最初に入力】基本情報入力シート!R127="","",【最初に入力】基本情報入力シート!R127)</f>
        <v/>
      </c>
      <c r="O113" s="205" t="str">
        <f>IF(【最初に入力】基本情報入力シート!W127="","",【最初に入力】基本情報入力シート!W127)</f>
        <v/>
      </c>
      <c r="P113" s="206" t="str">
        <f>IF(【最初に入力】基本情報入力シート!X127="","",【最初に入力】基本情報入力シート!X127)</f>
        <v/>
      </c>
      <c r="Q113" s="207" t="str">
        <f>IF(【最初に入力】基本情報入力シート!Y127="","",【最初に入力】基本情報入力シート!Y127)</f>
        <v/>
      </c>
      <c r="R113" s="64"/>
      <c r="S113" s="115"/>
      <c r="T113" s="116"/>
      <c r="U113" s="116"/>
      <c r="V113" s="116"/>
      <c r="W113" s="65"/>
      <c r="X113" s="117"/>
      <c r="Y113" s="118"/>
      <c r="Z113" s="118"/>
      <c r="AA113" s="118"/>
      <c r="AB113" s="118"/>
      <c r="AC113" s="118"/>
      <c r="AD113" s="118"/>
      <c r="AE113" s="119"/>
      <c r="AF113" s="119"/>
      <c r="AG113" s="120"/>
      <c r="AH113" s="121"/>
      <c r="AI113" s="122"/>
      <c r="AJ113" s="122"/>
      <c r="AK113" s="122"/>
      <c r="AM113" s="396" t="str">
        <f t="shared" si="5"/>
        <v/>
      </c>
      <c r="AN113" s="396" t="str">
        <f t="shared" si="6"/>
        <v/>
      </c>
    </row>
    <row r="114" spans="1:40" ht="27.75" customHeight="1">
      <c r="A114" s="222">
        <f t="shared" si="7"/>
        <v>96</v>
      </c>
      <c r="B114" s="199" t="str">
        <f>IF(【最初に入力】基本情報入力シート!C128="","",【最初に入力】基本情報入力シート!C128)</f>
        <v/>
      </c>
      <c r="C114" s="200" t="str">
        <f>IF(【最初に入力】基本情報入力シート!D128="","",【最初に入力】基本情報入力シート!D128)</f>
        <v/>
      </c>
      <c r="D114" s="200" t="str">
        <f>IF(【最初に入力】基本情報入力シート!E128="","",【最初に入力】基本情報入力シート!E128)</f>
        <v/>
      </c>
      <c r="E114" s="201" t="str">
        <f>IF(【最初に入力】基本情報入力シート!F128="","",【最初に入力】基本情報入力シート!F128)</f>
        <v/>
      </c>
      <c r="F114" s="201" t="str">
        <f>IF(【最初に入力】基本情報入力シート!G128="","",【最初に入力】基本情報入力シート!G128)</f>
        <v/>
      </c>
      <c r="G114" s="201" t="str">
        <f>IF(【最初に入力】基本情報入力シート!H128="","",【最初に入力】基本情報入力シート!H128)</f>
        <v/>
      </c>
      <c r="H114" s="201" t="str">
        <f>IF(【最初に入力】基本情報入力シート!I128="","",【最初に入力】基本情報入力シート!I128)</f>
        <v/>
      </c>
      <c r="I114" s="201" t="str">
        <f>IF(【最初に入力】基本情報入力シート!J128="","",【最初に入力】基本情報入力シート!J128)</f>
        <v/>
      </c>
      <c r="J114" s="201" t="str">
        <f>IF(【最初に入力】基本情報入力シート!K128="","",【最初に入力】基本情報入力シート!K128)</f>
        <v/>
      </c>
      <c r="K114" s="202" t="str">
        <f>IF(【最初に入力】基本情報入力シート!L128="","",【最初に入力】基本情報入力シート!L128)</f>
        <v/>
      </c>
      <c r="L114" s="203" t="s">
        <v>321</v>
      </c>
      <c r="M114" s="204" t="str">
        <f>IF(【最初に入力】基本情報入力シート!M128="","",【最初に入力】基本情報入力シート!M128)</f>
        <v/>
      </c>
      <c r="N114" s="205" t="str">
        <f>IF(【最初に入力】基本情報入力シート!R128="","",【最初に入力】基本情報入力シート!R128)</f>
        <v/>
      </c>
      <c r="O114" s="205" t="str">
        <f>IF(【最初に入力】基本情報入力シート!W128="","",【最初に入力】基本情報入力シート!W128)</f>
        <v/>
      </c>
      <c r="P114" s="206" t="str">
        <f>IF(【最初に入力】基本情報入力シート!X128="","",【最初に入力】基本情報入力シート!X128)</f>
        <v/>
      </c>
      <c r="Q114" s="207" t="str">
        <f>IF(【最初に入力】基本情報入力シート!Y128="","",【最初に入力】基本情報入力シート!Y128)</f>
        <v/>
      </c>
      <c r="R114" s="64"/>
      <c r="S114" s="115"/>
      <c r="T114" s="116"/>
      <c r="U114" s="116"/>
      <c r="V114" s="116"/>
      <c r="W114" s="65"/>
      <c r="X114" s="117"/>
      <c r="Y114" s="118"/>
      <c r="Z114" s="118"/>
      <c r="AA114" s="118"/>
      <c r="AB114" s="118"/>
      <c r="AC114" s="118"/>
      <c r="AD114" s="118"/>
      <c r="AE114" s="119"/>
      <c r="AF114" s="119"/>
      <c r="AG114" s="120"/>
      <c r="AH114" s="121"/>
      <c r="AI114" s="122"/>
      <c r="AJ114" s="122"/>
      <c r="AK114" s="122"/>
      <c r="AM114" s="396" t="str">
        <f t="shared" si="5"/>
        <v/>
      </c>
      <c r="AN114" s="396" t="str">
        <f t="shared" si="6"/>
        <v/>
      </c>
    </row>
    <row r="115" spans="1:40" ht="27.75" customHeight="1">
      <c r="A115" s="222">
        <f t="shared" si="7"/>
        <v>97</v>
      </c>
      <c r="B115" s="199" t="str">
        <f>IF(【最初に入力】基本情報入力シート!C129="","",【最初に入力】基本情報入力シート!C129)</f>
        <v/>
      </c>
      <c r="C115" s="200" t="str">
        <f>IF(【最初に入力】基本情報入力シート!D129="","",【最初に入力】基本情報入力シート!D129)</f>
        <v/>
      </c>
      <c r="D115" s="200" t="str">
        <f>IF(【最初に入力】基本情報入力シート!E129="","",【最初に入力】基本情報入力シート!E129)</f>
        <v/>
      </c>
      <c r="E115" s="201" t="str">
        <f>IF(【最初に入力】基本情報入力シート!F129="","",【最初に入力】基本情報入力シート!F129)</f>
        <v/>
      </c>
      <c r="F115" s="201" t="str">
        <f>IF(【最初に入力】基本情報入力シート!G129="","",【最初に入力】基本情報入力シート!G129)</f>
        <v/>
      </c>
      <c r="G115" s="201" t="str">
        <f>IF(【最初に入力】基本情報入力シート!H129="","",【最初に入力】基本情報入力シート!H129)</f>
        <v/>
      </c>
      <c r="H115" s="201" t="str">
        <f>IF(【最初に入力】基本情報入力シート!I129="","",【最初に入力】基本情報入力シート!I129)</f>
        <v/>
      </c>
      <c r="I115" s="201" t="str">
        <f>IF(【最初に入力】基本情報入力シート!J129="","",【最初に入力】基本情報入力シート!J129)</f>
        <v/>
      </c>
      <c r="J115" s="201" t="str">
        <f>IF(【最初に入力】基本情報入力シート!K129="","",【最初に入力】基本情報入力シート!K129)</f>
        <v/>
      </c>
      <c r="K115" s="202" t="str">
        <f>IF(【最初に入力】基本情報入力シート!L129="","",【最初に入力】基本情報入力シート!L129)</f>
        <v/>
      </c>
      <c r="L115" s="203" t="s">
        <v>322</v>
      </c>
      <c r="M115" s="204" t="str">
        <f>IF(【最初に入力】基本情報入力シート!M129="","",【最初に入力】基本情報入力シート!M129)</f>
        <v/>
      </c>
      <c r="N115" s="205" t="str">
        <f>IF(【最初に入力】基本情報入力シート!R129="","",【最初に入力】基本情報入力シート!R129)</f>
        <v/>
      </c>
      <c r="O115" s="205" t="str">
        <f>IF(【最初に入力】基本情報入力シート!W129="","",【最初に入力】基本情報入力シート!W129)</f>
        <v/>
      </c>
      <c r="P115" s="206" t="str">
        <f>IF(【最初に入力】基本情報入力シート!X129="","",【最初に入力】基本情報入力シート!X129)</f>
        <v/>
      </c>
      <c r="Q115" s="207" t="str">
        <f>IF(【最初に入力】基本情報入力シート!Y129="","",【最初に入力】基本情報入力シート!Y129)</f>
        <v/>
      </c>
      <c r="R115" s="64"/>
      <c r="S115" s="115"/>
      <c r="T115" s="116"/>
      <c r="U115" s="116"/>
      <c r="V115" s="116"/>
      <c r="W115" s="65"/>
      <c r="X115" s="117"/>
      <c r="Y115" s="118"/>
      <c r="Z115" s="118"/>
      <c r="AA115" s="118"/>
      <c r="AB115" s="118"/>
      <c r="AC115" s="118"/>
      <c r="AD115" s="118"/>
      <c r="AE115" s="119"/>
      <c r="AF115" s="119"/>
      <c r="AG115" s="120"/>
      <c r="AH115" s="121"/>
      <c r="AI115" s="122"/>
      <c r="AJ115" s="122"/>
      <c r="AK115" s="122"/>
      <c r="AM115" s="396" t="str">
        <f t="shared" si="5"/>
        <v/>
      </c>
      <c r="AN115" s="396" t="str">
        <f t="shared" si="6"/>
        <v/>
      </c>
    </row>
    <row r="116" spans="1:40" ht="27.75" customHeight="1">
      <c r="A116" s="222">
        <f t="shared" si="7"/>
        <v>98</v>
      </c>
      <c r="B116" s="199" t="str">
        <f>IF(【最初に入力】基本情報入力シート!C130="","",【最初に入力】基本情報入力シート!C130)</f>
        <v/>
      </c>
      <c r="C116" s="200" t="str">
        <f>IF(【最初に入力】基本情報入力シート!D130="","",【最初に入力】基本情報入力シート!D130)</f>
        <v/>
      </c>
      <c r="D116" s="200" t="str">
        <f>IF(【最初に入力】基本情報入力シート!E130="","",【最初に入力】基本情報入力シート!E130)</f>
        <v/>
      </c>
      <c r="E116" s="201" t="str">
        <f>IF(【最初に入力】基本情報入力シート!F130="","",【最初に入力】基本情報入力シート!F130)</f>
        <v/>
      </c>
      <c r="F116" s="201" t="str">
        <f>IF(【最初に入力】基本情報入力シート!G130="","",【最初に入力】基本情報入力シート!G130)</f>
        <v/>
      </c>
      <c r="G116" s="201" t="str">
        <f>IF(【最初に入力】基本情報入力シート!H130="","",【最初に入力】基本情報入力シート!H130)</f>
        <v/>
      </c>
      <c r="H116" s="201" t="str">
        <f>IF(【最初に入力】基本情報入力シート!I130="","",【最初に入力】基本情報入力シート!I130)</f>
        <v/>
      </c>
      <c r="I116" s="201" t="str">
        <f>IF(【最初に入力】基本情報入力シート!J130="","",【最初に入力】基本情報入力シート!J130)</f>
        <v/>
      </c>
      <c r="J116" s="201" t="str">
        <f>IF(【最初に入力】基本情報入力シート!K130="","",【最初に入力】基本情報入力シート!K130)</f>
        <v/>
      </c>
      <c r="K116" s="202" t="str">
        <f>IF(【最初に入力】基本情報入力シート!L130="","",【最初に入力】基本情報入力シート!L130)</f>
        <v/>
      </c>
      <c r="L116" s="203" t="s">
        <v>323</v>
      </c>
      <c r="M116" s="204" t="str">
        <f>IF(【最初に入力】基本情報入力シート!M130="","",【最初に入力】基本情報入力シート!M130)</f>
        <v/>
      </c>
      <c r="N116" s="205" t="str">
        <f>IF(【最初に入力】基本情報入力シート!R130="","",【最初に入力】基本情報入力シート!R130)</f>
        <v/>
      </c>
      <c r="O116" s="205" t="str">
        <f>IF(【最初に入力】基本情報入力シート!W130="","",【最初に入力】基本情報入力シート!W130)</f>
        <v/>
      </c>
      <c r="P116" s="206" t="str">
        <f>IF(【最初に入力】基本情報入力シート!X130="","",【最初に入力】基本情報入力シート!X130)</f>
        <v/>
      </c>
      <c r="Q116" s="207" t="str">
        <f>IF(【最初に入力】基本情報入力シート!Y130="","",【最初に入力】基本情報入力シート!Y130)</f>
        <v/>
      </c>
      <c r="R116" s="64"/>
      <c r="S116" s="115"/>
      <c r="T116" s="116"/>
      <c r="U116" s="116"/>
      <c r="V116" s="116"/>
      <c r="W116" s="65"/>
      <c r="X116" s="117"/>
      <c r="Y116" s="118"/>
      <c r="Z116" s="118"/>
      <c r="AA116" s="118"/>
      <c r="AB116" s="118"/>
      <c r="AC116" s="118"/>
      <c r="AD116" s="118"/>
      <c r="AE116" s="119"/>
      <c r="AF116" s="119"/>
      <c r="AG116" s="120"/>
      <c r="AH116" s="121"/>
      <c r="AI116" s="122"/>
      <c r="AJ116" s="122"/>
      <c r="AK116" s="122"/>
      <c r="AM116" s="396" t="str">
        <f t="shared" si="5"/>
        <v/>
      </c>
      <c r="AN116" s="396" t="str">
        <f t="shared" si="6"/>
        <v/>
      </c>
    </row>
    <row r="117" spans="1:40" ht="27.75" customHeight="1">
      <c r="A117" s="222">
        <f t="shared" si="7"/>
        <v>99</v>
      </c>
      <c r="B117" s="199" t="str">
        <f>IF(【最初に入力】基本情報入力シート!C131="","",【最初に入力】基本情報入力シート!C131)</f>
        <v/>
      </c>
      <c r="C117" s="200" t="str">
        <f>IF(【最初に入力】基本情報入力シート!D131="","",【最初に入力】基本情報入力シート!D131)</f>
        <v/>
      </c>
      <c r="D117" s="200" t="str">
        <f>IF(【最初に入力】基本情報入力シート!E131="","",【最初に入力】基本情報入力シート!E131)</f>
        <v/>
      </c>
      <c r="E117" s="201" t="str">
        <f>IF(【最初に入力】基本情報入力シート!F131="","",【最初に入力】基本情報入力シート!F131)</f>
        <v/>
      </c>
      <c r="F117" s="201" t="str">
        <f>IF(【最初に入力】基本情報入力シート!G131="","",【最初に入力】基本情報入力シート!G131)</f>
        <v/>
      </c>
      <c r="G117" s="201" t="str">
        <f>IF(【最初に入力】基本情報入力シート!H131="","",【最初に入力】基本情報入力シート!H131)</f>
        <v/>
      </c>
      <c r="H117" s="201" t="str">
        <f>IF(【最初に入力】基本情報入力シート!I131="","",【最初に入力】基本情報入力シート!I131)</f>
        <v/>
      </c>
      <c r="I117" s="201" t="str">
        <f>IF(【最初に入力】基本情報入力シート!J131="","",【最初に入力】基本情報入力シート!J131)</f>
        <v/>
      </c>
      <c r="J117" s="201" t="str">
        <f>IF(【最初に入力】基本情報入力シート!K131="","",【最初に入力】基本情報入力シート!K131)</f>
        <v/>
      </c>
      <c r="K117" s="202" t="str">
        <f>IF(【最初に入力】基本情報入力シート!L131="","",【最初に入力】基本情報入力シート!L131)</f>
        <v/>
      </c>
      <c r="L117" s="203" t="s">
        <v>324</v>
      </c>
      <c r="M117" s="204" t="str">
        <f>IF(【最初に入力】基本情報入力シート!M131="","",【最初に入力】基本情報入力シート!M131)</f>
        <v/>
      </c>
      <c r="N117" s="205" t="str">
        <f>IF(【最初に入力】基本情報入力シート!R131="","",【最初に入力】基本情報入力シート!R131)</f>
        <v/>
      </c>
      <c r="O117" s="205" t="str">
        <f>IF(【最初に入力】基本情報入力シート!W131="","",【最初に入力】基本情報入力シート!W131)</f>
        <v/>
      </c>
      <c r="P117" s="206" t="str">
        <f>IF(【最初に入力】基本情報入力シート!X131="","",【最初に入力】基本情報入力シート!X131)</f>
        <v/>
      </c>
      <c r="Q117" s="207" t="str">
        <f>IF(【最初に入力】基本情報入力シート!Y131="","",【最初に入力】基本情報入力シート!Y131)</f>
        <v/>
      </c>
      <c r="R117" s="64"/>
      <c r="S117" s="115"/>
      <c r="T117" s="116"/>
      <c r="U117" s="116"/>
      <c r="V117" s="116"/>
      <c r="W117" s="65"/>
      <c r="X117" s="117"/>
      <c r="Y117" s="118"/>
      <c r="Z117" s="118"/>
      <c r="AA117" s="118"/>
      <c r="AB117" s="118"/>
      <c r="AC117" s="118"/>
      <c r="AD117" s="118"/>
      <c r="AE117" s="119"/>
      <c r="AF117" s="119"/>
      <c r="AG117" s="120"/>
      <c r="AH117" s="121"/>
      <c r="AI117" s="122"/>
      <c r="AJ117" s="122"/>
      <c r="AK117" s="122"/>
      <c r="AM117" s="396" t="str">
        <f t="shared" si="5"/>
        <v/>
      </c>
      <c r="AN117" s="396" t="str">
        <f t="shared" si="6"/>
        <v/>
      </c>
    </row>
    <row r="118" spans="1:40" ht="27.75" customHeight="1">
      <c r="A118" s="222">
        <f t="shared" si="7"/>
        <v>100</v>
      </c>
      <c r="B118" s="199" t="str">
        <f>IF(【最初に入力】基本情報入力シート!C132="","",【最初に入力】基本情報入力シート!C132)</f>
        <v/>
      </c>
      <c r="C118" s="200" t="str">
        <f>IF(【最初に入力】基本情報入力シート!D132="","",【最初に入力】基本情報入力シート!D132)</f>
        <v/>
      </c>
      <c r="D118" s="200" t="str">
        <f>IF(【最初に入力】基本情報入力シート!E132="","",【最初に入力】基本情報入力シート!E132)</f>
        <v/>
      </c>
      <c r="E118" s="209" t="str">
        <f>IF(【最初に入力】基本情報入力シート!F132="","",【最初に入力】基本情報入力シート!F132)</f>
        <v/>
      </c>
      <c r="F118" s="209" t="str">
        <f>IF(【最初に入力】基本情報入力シート!G132="","",【最初に入力】基本情報入力シート!G132)</f>
        <v/>
      </c>
      <c r="G118" s="209" t="str">
        <f>IF(【最初に入力】基本情報入力シート!H132="","",【最初に入力】基本情報入力シート!H132)</f>
        <v/>
      </c>
      <c r="H118" s="209" t="str">
        <f>IF(【最初に入力】基本情報入力シート!I132="","",【最初に入力】基本情報入力シート!I132)</f>
        <v/>
      </c>
      <c r="I118" s="209" t="str">
        <f>IF(【最初に入力】基本情報入力シート!J132="","",【最初に入力】基本情報入力シート!J132)</f>
        <v/>
      </c>
      <c r="J118" s="209" t="str">
        <f>IF(【最初に入力】基本情報入力シート!K132="","",【最初に入力】基本情報入力シート!K132)</f>
        <v/>
      </c>
      <c r="K118" s="210" t="str">
        <f>IF(【最初に入力】基本情報入力シート!L132="","",【最初に入力】基本情報入力シート!L132)</f>
        <v/>
      </c>
      <c r="L118" s="203" t="s">
        <v>325</v>
      </c>
      <c r="M118" s="205" t="str">
        <f>IF(【最初に入力】基本情報入力シート!M132="","",【最初に入力】基本情報入力シート!M132)</f>
        <v/>
      </c>
      <c r="N118" s="205" t="str">
        <f>IF(【最初に入力】基本情報入力シート!R132="","",【最初に入力】基本情報入力シート!R132)</f>
        <v/>
      </c>
      <c r="O118" s="205" t="str">
        <f>IF(【最初に入力】基本情報入力シート!W132="","",【最初に入力】基本情報入力シート!W132)</f>
        <v/>
      </c>
      <c r="P118" s="211" t="str">
        <f>IF(【最初に入力】基本情報入力シート!X132="","",【最初に入力】基本情報入力シート!X132)</f>
        <v/>
      </c>
      <c r="Q118" s="212" t="str">
        <f>IF(【最初に入力】基本情報入力シート!Y132="","",【最初に入力】基本情報入力シート!Y132)</f>
        <v/>
      </c>
      <c r="R118" s="66"/>
      <c r="S118" s="123"/>
      <c r="T118" s="129"/>
      <c r="U118" s="129"/>
      <c r="V118" s="129"/>
      <c r="W118" s="67"/>
      <c r="X118" s="124"/>
      <c r="Y118" s="130"/>
      <c r="Z118" s="130"/>
      <c r="AA118" s="130"/>
      <c r="AB118" s="130"/>
      <c r="AC118" s="130"/>
      <c r="AD118" s="130"/>
      <c r="AE118" s="131"/>
      <c r="AF118" s="131"/>
      <c r="AG118" s="132"/>
      <c r="AH118" s="127"/>
      <c r="AI118" s="133"/>
      <c r="AJ118" s="133"/>
      <c r="AK118" s="133"/>
      <c r="AM118" s="396" t="str">
        <f t="shared" si="5"/>
        <v/>
      </c>
      <c r="AN118" s="396" t="str">
        <f t="shared" si="6"/>
        <v/>
      </c>
    </row>
    <row r="119" spans="1:40">
      <c r="A119" s="223"/>
      <c r="B119" s="213"/>
      <c r="C119" s="214"/>
      <c r="D119" s="214"/>
      <c r="E119" s="214"/>
      <c r="F119" s="214"/>
      <c r="G119" s="214"/>
      <c r="H119" s="214"/>
      <c r="I119" s="214"/>
      <c r="J119" s="214"/>
      <c r="K119" s="214"/>
      <c r="L119" s="214"/>
      <c r="M119" s="214"/>
      <c r="N119" s="214"/>
      <c r="O119" s="214"/>
      <c r="Q119" s="215"/>
      <c r="R119" s="215"/>
      <c r="S119" s="216"/>
      <c r="T119" s="216"/>
      <c r="U119" s="216"/>
      <c r="V119" s="217"/>
      <c r="W119" s="39"/>
      <c r="X119" s="40"/>
      <c r="Y119" s="40"/>
      <c r="Z119" s="40"/>
      <c r="AA119" s="40"/>
      <c r="AB119" s="218"/>
      <c r="AC119" s="218"/>
      <c r="AD119" s="41"/>
      <c r="AE119" s="80"/>
      <c r="AF119" s="80"/>
      <c r="AG119" s="41"/>
      <c r="AH119" s="41"/>
    </row>
    <row r="120" spans="1:40">
      <c r="A120" s="224"/>
    </row>
    <row r="121" spans="1:40">
      <c r="A121" s="224"/>
    </row>
    <row r="122" spans="1:40">
      <c r="A122" s="224"/>
      <c r="C122" s="220"/>
      <c r="D122" s="220"/>
      <c r="E122" s="220"/>
      <c r="F122" s="220"/>
      <c r="G122" s="220"/>
      <c r="H122" s="220"/>
      <c r="I122" s="220"/>
      <c r="J122" s="220"/>
      <c r="K122" s="220"/>
      <c r="L122" s="220"/>
      <c r="M122" s="220"/>
      <c r="N122" s="220"/>
      <c r="O122" s="220"/>
      <c r="P122" s="220"/>
    </row>
    <row r="123" spans="1:40">
      <c r="A123" s="224"/>
      <c r="B123" s="220"/>
    </row>
    <row r="124" spans="1:40">
      <c r="A124" s="224"/>
    </row>
    <row r="125" spans="1:40">
      <c r="A125" s="224"/>
    </row>
    <row r="126" spans="1:40">
      <c r="A126" s="224"/>
    </row>
    <row r="127" spans="1:40">
      <c r="A127" s="224"/>
    </row>
    <row r="128" spans="1:40">
      <c r="A128" s="224"/>
    </row>
    <row r="129" spans="1:1">
      <c r="A129" s="224"/>
    </row>
    <row r="130" spans="1:1">
      <c r="A130" s="224"/>
    </row>
    <row r="131" spans="1:1">
      <c r="A131" s="224"/>
    </row>
    <row r="132" spans="1:1">
      <c r="A132" s="224"/>
    </row>
    <row r="133" spans="1:1">
      <c r="A133" s="224"/>
    </row>
    <row r="134" spans="1:1">
      <c r="A134" s="224"/>
    </row>
    <row r="135" spans="1:1">
      <c r="A135" s="224"/>
    </row>
    <row r="136" spans="1:1">
      <c r="A136" s="224"/>
    </row>
    <row r="137" spans="1:1">
      <c r="A137" s="224"/>
    </row>
    <row r="138" spans="1:1">
      <c r="A138" s="224"/>
    </row>
    <row r="139" spans="1:1">
      <c r="A139" s="224"/>
    </row>
    <row r="140" spans="1:1">
      <c r="A140" s="224"/>
    </row>
    <row r="141" spans="1:1">
      <c r="A141" s="224"/>
    </row>
    <row r="142" spans="1:1">
      <c r="A142" s="224"/>
    </row>
    <row r="143" spans="1:1">
      <c r="A143" s="224"/>
    </row>
    <row r="144" spans="1:1">
      <c r="A144" s="224"/>
    </row>
    <row r="145" spans="1:1">
      <c r="A145" s="224"/>
    </row>
    <row r="146" spans="1:1">
      <c r="A146" s="224"/>
    </row>
    <row r="147" spans="1:1">
      <c r="A147" s="224"/>
    </row>
    <row r="148" spans="1:1">
      <c r="A148" s="224"/>
    </row>
    <row r="149" spans="1:1">
      <c r="A149" s="224"/>
    </row>
    <row r="150" spans="1:1">
      <c r="A150" s="224"/>
    </row>
    <row r="151" spans="1:1">
      <c r="A151" s="224"/>
    </row>
    <row r="152" spans="1:1">
      <c r="A152" s="224"/>
    </row>
    <row r="153" spans="1:1">
      <c r="A153" s="224"/>
    </row>
    <row r="154" spans="1:1">
      <c r="A154" s="224"/>
    </row>
    <row r="155" spans="1:1">
      <c r="A155" s="224"/>
    </row>
    <row r="156" spans="1:1">
      <c r="A156" s="224"/>
    </row>
    <row r="157" spans="1:1">
      <c r="A157" s="224"/>
    </row>
    <row r="158" spans="1:1">
      <c r="A158" s="224"/>
    </row>
    <row r="159" spans="1:1">
      <c r="A159" s="224"/>
    </row>
    <row r="160" spans="1:1">
      <c r="A160" s="224"/>
    </row>
    <row r="161" spans="1:1">
      <c r="A161" s="224"/>
    </row>
    <row r="162" spans="1:1">
      <c r="A162" s="224"/>
    </row>
    <row r="163" spans="1:1">
      <c r="A163" s="224"/>
    </row>
    <row r="164" spans="1:1">
      <c r="A164" s="224"/>
    </row>
    <row r="165" spans="1:1">
      <c r="A165" s="224"/>
    </row>
    <row r="166" spans="1:1">
      <c r="A166" s="224"/>
    </row>
    <row r="167" spans="1:1">
      <c r="A167" s="224"/>
    </row>
    <row r="168" spans="1:1">
      <c r="A168" s="224"/>
    </row>
    <row r="169" spans="1:1">
      <c r="A169" s="224"/>
    </row>
    <row r="170" spans="1:1">
      <c r="A170" s="224"/>
    </row>
    <row r="171" spans="1:1">
      <c r="A171" s="224"/>
    </row>
    <row r="172" spans="1:1">
      <c r="A172" s="224"/>
    </row>
    <row r="173" spans="1:1">
      <c r="A173" s="224"/>
    </row>
    <row r="174" spans="1:1">
      <c r="A174" s="224"/>
    </row>
    <row r="175" spans="1:1">
      <c r="A175" s="224"/>
    </row>
    <row r="176" spans="1:1">
      <c r="A176" s="224"/>
    </row>
    <row r="177" spans="1:1">
      <c r="A177" s="224"/>
    </row>
    <row r="178" spans="1:1">
      <c r="A178" s="224"/>
    </row>
    <row r="179" spans="1:1">
      <c r="A179" s="224"/>
    </row>
    <row r="180" spans="1:1">
      <c r="A180" s="224"/>
    </row>
    <row r="181" spans="1:1">
      <c r="A181" s="224"/>
    </row>
    <row r="182" spans="1:1">
      <c r="A182" s="224"/>
    </row>
    <row r="183" spans="1:1">
      <c r="A183" s="224"/>
    </row>
    <row r="184" spans="1:1">
      <c r="A184" s="224"/>
    </row>
    <row r="185" spans="1:1">
      <c r="A185" s="224"/>
    </row>
    <row r="186" spans="1:1">
      <c r="A186" s="224"/>
    </row>
    <row r="187" spans="1:1">
      <c r="A187" s="224"/>
    </row>
    <row r="188" spans="1:1">
      <c r="A188" s="224"/>
    </row>
    <row r="189" spans="1:1">
      <c r="A189" s="224"/>
    </row>
    <row r="190" spans="1:1">
      <c r="A190" s="224"/>
    </row>
    <row r="191" spans="1:1">
      <c r="A191" s="224"/>
    </row>
    <row r="192" spans="1:1">
      <c r="A192" s="224"/>
    </row>
    <row r="193" spans="1:1">
      <c r="A193" s="224"/>
    </row>
    <row r="194" spans="1:1">
      <c r="A194" s="224"/>
    </row>
    <row r="195" spans="1:1">
      <c r="A195" s="224"/>
    </row>
    <row r="196" spans="1:1">
      <c r="A196" s="224"/>
    </row>
    <row r="197" spans="1:1">
      <c r="A197" s="224"/>
    </row>
    <row r="198" spans="1:1">
      <c r="A198" s="224"/>
    </row>
    <row r="199" spans="1:1">
      <c r="A199" s="224"/>
    </row>
    <row r="200" spans="1:1">
      <c r="A200" s="224"/>
    </row>
    <row r="201" spans="1:1">
      <c r="A201" s="224"/>
    </row>
    <row r="202" spans="1:1">
      <c r="A202" s="224"/>
    </row>
    <row r="203" spans="1:1">
      <c r="A203" s="224"/>
    </row>
    <row r="204" spans="1:1">
      <c r="A204" s="224"/>
    </row>
    <row r="205" spans="1:1">
      <c r="A205" s="224"/>
    </row>
    <row r="206" spans="1:1">
      <c r="A206" s="224"/>
    </row>
    <row r="207" spans="1:1">
      <c r="A207" s="224"/>
    </row>
    <row r="208" spans="1:1">
      <c r="A208" s="224"/>
    </row>
    <row r="209" spans="1:1">
      <c r="A209" s="224"/>
    </row>
    <row r="210" spans="1:1">
      <c r="A210" s="224"/>
    </row>
    <row r="211" spans="1:1">
      <c r="A211" s="224"/>
    </row>
    <row r="212" spans="1:1">
      <c r="A212" s="224"/>
    </row>
    <row r="213" spans="1:1">
      <c r="A213" s="224"/>
    </row>
    <row r="214" spans="1:1">
      <c r="A214" s="224"/>
    </row>
    <row r="215" spans="1:1">
      <c r="A215" s="224"/>
    </row>
    <row r="216" spans="1:1">
      <c r="A216" s="224"/>
    </row>
    <row r="217" spans="1:1">
      <c r="A217" s="224"/>
    </row>
    <row r="218" spans="1:1">
      <c r="A218" s="224"/>
    </row>
    <row r="219" spans="1:1">
      <c r="A219" s="224"/>
    </row>
    <row r="220" spans="1:1">
      <c r="A220" s="224"/>
    </row>
    <row r="221" spans="1:1">
      <c r="A221" s="224"/>
    </row>
    <row r="222" spans="1:1">
      <c r="A222" s="224"/>
    </row>
    <row r="223" spans="1:1">
      <c r="A223" s="224"/>
    </row>
    <row r="224" spans="1:1">
      <c r="A224" s="224"/>
    </row>
    <row r="225" spans="1:1">
      <c r="A225" s="224"/>
    </row>
    <row r="226" spans="1:1">
      <c r="A226" s="224"/>
    </row>
    <row r="227" spans="1:1">
      <c r="A227" s="224"/>
    </row>
    <row r="228" spans="1:1">
      <c r="A228" s="224"/>
    </row>
    <row r="229" spans="1:1">
      <c r="A229" s="224"/>
    </row>
    <row r="230" spans="1:1">
      <c r="A230" s="224"/>
    </row>
    <row r="231" spans="1:1">
      <c r="A231" s="224"/>
    </row>
    <row r="232" spans="1:1">
      <c r="A232" s="224"/>
    </row>
    <row r="233" spans="1:1">
      <c r="A233" s="224"/>
    </row>
    <row r="234" spans="1:1">
      <c r="A234" s="224"/>
    </row>
    <row r="235" spans="1:1">
      <c r="A235" s="224"/>
    </row>
    <row r="236" spans="1:1">
      <c r="A236" s="224"/>
    </row>
    <row r="237" spans="1:1">
      <c r="A237" s="224"/>
    </row>
    <row r="238" spans="1:1">
      <c r="A238" s="224"/>
    </row>
    <row r="239" spans="1:1">
      <c r="A239" s="224"/>
    </row>
    <row r="240" spans="1:1">
      <c r="A240" s="224"/>
    </row>
    <row r="241" spans="1:1">
      <c r="A241" s="224"/>
    </row>
    <row r="242" spans="1:1">
      <c r="A242" s="224"/>
    </row>
    <row r="243" spans="1:1">
      <c r="A243" s="224"/>
    </row>
    <row r="244" spans="1:1">
      <c r="A244" s="224"/>
    </row>
    <row r="245" spans="1:1">
      <c r="A245" s="224"/>
    </row>
    <row r="246" spans="1:1">
      <c r="A246" s="224"/>
    </row>
    <row r="247" spans="1:1">
      <c r="A247" s="224"/>
    </row>
    <row r="248" spans="1:1">
      <c r="A248" s="224"/>
    </row>
    <row r="249" spans="1:1">
      <c r="A249" s="224"/>
    </row>
    <row r="250" spans="1:1">
      <c r="A250" s="224"/>
    </row>
    <row r="251" spans="1:1">
      <c r="A251" s="224"/>
    </row>
    <row r="252" spans="1:1">
      <c r="A252" s="224"/>
    </row>
    <row r="253" spans="1:1">
      <c r="A253" s="224"/>
    </row>
    <row r="254" spans="1:1">
      <c r="A254" s="224"/>
    </row>
    <row r="255" spans="1:1">
      <c r="A255" s="224"/>
    </row>
    <row r="256" spans="1:1">
      <c r="A256" s="224"/>
    </row>
    <row r="257" spans="1:1">
      <c r="A257" s="224"/>
    </row>
    <row r="258" spans="1:1">
      <c r="A258" s="224"/>
    </row>
    <row r="259" spans="1:1">
      <c r="A259" s="224"/>
    </row>
    <row r="260" spans="1:1">
      <c r="A260" s="224"/>
    </row>
    <row r="261" spans="1:1">
      <c r="A261" s="224"/>
    </row>
    <row r="262" spans="1:1">
      <c r="A262" s="224"/>
    </row>
    <row r="263" spans="1:1">
      <c r="A263" s="224"/>
    </row>
    <row r="264" spans="1:1">
      <c r="A264" s="224"/>
    </row>
    <row r="265" spans="1:1">
      <c r="A265" s="224"/>
    </row>
    <row r="266" spans="1:1">
      <c r="A266" s="224"/>
    </row>
    <row r="267" spans="1:1">
      <c r="A267" s="224"/>
    </row>
    <row r="268" spans="1:1">
      <c r="A268" s="224"/>
    </row>
    <row r="269" spans="1:1">
      <c r="A269" s="224"/>
    </row>
    <row r="270" spans="1:1">
      <c r="A270" s="224"/>
    </row>
    <row r="271" spans="1:1">
      <c r="A271" s="224"/>
    </row>
    <row r="272" spans="1:1">
      <c r="A272" s="224"/>
    </row>
    <row r="273" spans="1:1">
      <c r="A273" s="224"/>
    </row>
    <row r="274" spans="1:1">
      <c r="A274" s="224"/>
    </row>
    <row r="275" spans="1:1">
      <c r="A275" s="224"/>
    </row>
    <row r="276" spans="1:1">
      <c r="A276" s="224"/>
    </row>
    <row r="277" spans="1:1">
      <c r="A277" s="224"/>
    </row>
    <row r="278" spans="1:1">
      <c r="A278" s="224"/>
    </row>
    <row r="279" spans="1:1">
      <c r="A279" s="224"/>
    </row>
    <row r="280" spans="1:1">
      <c r="A280" s="224"/>
    </row>
    <row r="281" spans="1:1">
      <c r="A281" s="224"/>
    </row>
    <row r="282" spans="1:1">
      <c r="A282" s="224"/>
    </row>
    <row r="283" spans="1:1">
      <c r="A283" s="224"/>
    </row>
    <row r="284" spans="1:1">
      <c r="A284" s="224"/>
    </row>
    <row r="285" spans="1:1">
      <c r="A285" s="224"/>
    </row>
    <row r="286" spans="1:1">
      <c r="A286" s="224"/>
    </row>
    <row r="287" spans="1:1">
      <c r="A287" s="224"/>
    </row>
    <row r="288" spans="1:1">
      <c r="A288" s="224"/>
    </row>
    <row r="289" spans="1:1">
      <c r="A289" s="224"/>
    </row>
    <row r="290" spans="1:1">
      <c r="A290" s="224"/>
    </row>
    <row r="291" spans="1:1">
      <c r="A291" s="224"/>
    </row>
    <row r="292" spans="1:1">
      <c r="A292" s="224"/>
    </row>
    <row r="293" spans="1:1">
      <c r="A293" s="224"/>
    </row>
    <row r="294" spans="1:1">
      <c r="A294" s="224"/>
    </row>
    <row r="295" spans="1:1">
      <c r="A295" s="224"/>
    </row>
    <row r="296" spans="1:1">
      <c r="A296" s="224"/>
    </row>
    <row r="297" spans="1:1">
      <c r="A297" s="224"/>
    </row>
    <row r="298" spans="1:1">
      <c r="A298" s="224"/>
    </row>
    <row r="299" spans="1:1">
      <c r="A299" s="224"/>
    </row>
    <row r="300" spans="1:1">
      <c r="A300" s="224"/>
    </row>
    <row r="301" spans="1:1">
      <c r="A301" s="224"/>
    </row>
    <row r="302" spans="1:1">
      <c r="A302" s="224"/>
    </row>
    <row r="303" spans="1:1">
      <c r="A303" s="224"/>
    </row>
    <row r="304" spans="1:1">
      <c r="A304" s="224"/>
    </row>
    <row r="305" spans="1:1">
      <c r="A305" s="224"/>
    </row>
    <row r="306" spans="1:1">
      <c r="A306" s="224"/>
    </row>
    <row r="307" spans="1:1">
      <c r="A307" s="224"/>
    </row>
    <row r="308" spans="1:1">
      <c r="A308" s="224"/>
    </row>
    <row r="309" spans="1:1">
      <c r="A309" s="224"/>
    </row>
    <row r="310" spans="1:1">
      <c r="A310" s="224"/>
    </row>
    <row r="311" spans="1:1">
      <c r="A311" s="224"/>
    </row>
    <row r="312" spans="1:1">
      <c r="A312" s="224"/>
    </row>
    <row r="313" spans="1:1">
      <c r="A313" s="224"/>
    </row>
    <row r="314" spans="1:1">
      <c r="A314" s="224"/>
    </row>
    <row r="315" spans="1:1">
      <c r="A315" s="224"/>
    </row>
    <row r="316" spans="1:1">
      <c r="A316" s="224"/>
    </row>
    <row r="317" spans="1:1">
      <c r="A317" s="224"/>
    </row>
    <row r="318" spans="1:1">
      <c r="A318" s="224"/>
    </row>
    <row r="319" spans="1:1">
      <c r="A319" s="224"/>
    </row>
    <row r="320" spans="1:1">
      <c r="A320" s="224"/>
    </row>
    <row r="321" spans="1:1">
      <c r="A321" s="224"/>
    </row>
    <row r="322" spans="1:1">
      <c r="A322" s="224"/>
    </row>
    <row r="323" spans="1:1">
      <c r="A323" s="224"/>
    </row>
    <row r="324" spans="1:1">
      <c r="A324" s="224"/>
    </row>
    <row r="325" spans="1:1">
      <c r="A325" s="224"/>
    </row>
    <row r="326" spans="1:1">
      <c r="A326" s="224"/>
    </row>
    <row r="327" spans="1:1">
      <c r="A327" s="224"/>
    </row>
    <row r="328" spans="1:1">
      <c r="A328" s="224"/>
    </row>
    <row r="329" spans="1:1">
      <c r="A329" s="224"/>
    </row>
    <row r="330" spans="1:1">
      <c r="A330" s="224"/>
    </row>
    <row r="331" spans="1:1">
      <c r="A331" s="224"/>
    </row>
    <row r="332" spans="1:1">
      <c r="A332" s="224"/>
    </row>
    <row r="333" spans="1:1">
      <c r="A333" s="224"/>
    </row>
    <row r="334" spans="1:1">
      <c r="A334" s="224"/>
    </row>
    <row r="335" spans="1:1">
      <c r="A335" s="224"/>
    </row>
    <row r="336" spans="1:1">
      <c r="A336" s="224"/>
    </row>
    <row r="337" spans="1:1">
      <c r="A337" s="224"/>
    </row>
    <row r="338" spans="1:1">
      <c r="A338" s="224"/>
    </row>
    <row r="339" spans="1:1">
      <c r="A339" s="224"/>
    </row>
    <row r="340" spans="1:1">
      <c r="A340" s="224"/>
    </row>
    <row r="341" spans="1:1">
      <c r="A341" s="224"/>
    </row>
    <row r="342" spans="1:1">
      <c r="A342" s="224"/>
    </row>
    <row r="343" spans="1:1">
      <c r="A343" s="224"/>
    </row>
    <row r="344" spans="1:1">
      <c r="A344" s="224"/>
    </row>
    <row r="345" spans="1:1">
      <c r="A345" s="224"/>
    </row>
    <row r="346" spans="1:1">
      <c r="A346" s="224"/>
    </row>
    <row r="347" spans="1:1">
      <c r="A347" s="224"/>
    </row>
    <row r="348" spans="1:1">
      <c r="A348" s="224"/>
    </row>
    <row r="349" spans="1:1">
      <c r="A349" s="224"/>
    </row>
    <row r="350" spans="1:1">
      <c r="A350" s="224"/>
    </row>
    <row r="351" spans="1:1">
      <c r="A351" s="224"/>
    </row>
    <row r="352" spans="1:1">
      <c r="A352" s="224"/>
    </row>
    <row r="353" spans="1:1">
      <c r="A353" s="224"/>
    </row>
    <row r="354" spans="1:1">
      <c r="A354" s="224"/>
    </row>
    <row r="355" spans="1:1">
      <c r="A355" s="224"/>
    </row>
    <row r="356" spans="1:1">
      <c r="A356" s="224"/>
    </row>
    <row r="357" spans="1:1">
      <c r="A357" s="224"/>
    </row>
    <row r="358" spans="1:1">
      <c r="A358" s="224"/>
    </row>
    <row r="359" spans="1:1">
      <c r="A359" s="224"/>
    </row>
    <row r="360" spans="1:1">
      <c r="A360" s="224"/>
    </row>
    <row r="361" spans="1:1">
      <c r="A361" s="224"/>
    </row>
    <row r="362" spans="1:1">
      <c r="A362" s="224"/>
    </row>
    <row r="363" spans="1:1">
      <c r="A363" s="224"/>
    </row>
    <row r="364" spans="1:1">
      <c r="A364" s="224"/>
    </row>
    <row r="365" spans="1:1">
      <c r="A365" s="224"/>
    </row>
    <row r="366" spans="1:1">
      <c r="A366" s="224"/>
    </row>
    <row r="367" spans="1:1">
      <c r="A367" s="224"/>
    </row>
    <row r="368" spans="1:1">
      <c r="A368" s="224"/>
    </row>
    <row r="369" spans="1:1">
      <c r="A369" s="224"/>
    </row>
    <row r="370" spans="1:1">
      <c r="A370" s="224"/>
    </row>
    <row r="371" spans="1:1">
      <c r="A371" s="224"/>
    </row>
    <row r="372" spans="1:1">
      <c r="A372" s="224"/>
    </row>
    <row r="373" spans="1:1">
      <c r="A373" s="224"/>
    </row>
    <row r="374" spans="1:1">
      <c r="A374" s="224"/>
    </row>
    <row r="375" spans="1:1">
      <c r="A375" s="224"/>
    </row>
    <row r="376" spans="1:1">
      <c r="A376" s="224"/>
    </row>
    <row r="377" spans="1:1">
      <c r="A377" s="224"/>
    </row>
    <row r="378" spans="1:1">
      <c r="A378" s="224"/>
    </row>
    <row r="379" spans="1:1">
      <c r="A379" s="224"/>
    </row>
    <row r="380" spans="1:1">
      <c r="A380" s="224"/>
    </row>
    <row r="381" spans="1:1">
      <c r="A381" s="224"/>
    </row>
    <row r="382" spans="1:1">
      <c r="A382" s="224"/>
    </row>
    <row r="383" spans="1:1">
      <c r="A383" s="224"/>
    </row>
    <row r="384" spans="1:1">
      <c r="A384" s="224"/>
    </row>
    <row r="385" spans="1:1">
      <c r="A385" s="224"/>
    </row>
    <row r="386" spans="1:1">
      <c r="A386" s="224"/>
    </row>
    <row r="387" spans="1:1">
      <c r="A387" s="224"/>
    </row>
    <row r="388" spans="1:1">
      <c r="A388" s="224"/>
    </row>
    <row r="389" spans="1:1">
      <c r="A389" s="224"/>
    </row>
    <row r="390" spans="1:1">
      <c r="A390" s="224"/>
    </row>
    <row r="391" spans="1:1">
      <c r="A391" s="224"/>
    </row>
    <row r="392" spans="1:1">
      <c r="A392" s="224"/>
    </row>
    <row r="393" spans="1:1">
      <c r="A393" s="224"/>
    </row>
    <row r="394" spans="1:1">
      <c r="A394" s="224"/>
    </row>
    <row r="395" spans="1:1">
      <c r="A395" s="224"/>
    </row>
    <row r="396" spans="1:1">
      <c r="A396" s="224"/>
    </row>
    <row r="397" spans="1:1">
      <c r="A397" s="224"/>
    </row>
    <row r="398" spans="1:1">
      <c r="A398" s="224"/>
    </row>
    <row r="399" spans="1:1">
      <c r="A399" s="224"/>
    </row>
    <row r="400" spans="1:1">
      <c r="A400" s="224"/>
    </row>
    <row r="401" spans="1:1">
      <c r="A401" s="224"/>
    </row>
    <row r="402" spans="1:1">
      <c r="A402" s="224"/>
    </row>
    <row r="403" spans="1:1">
      <c r="A403" s="224"/>
    </row>
    <row r="404" spans="1:1">
      <c r="A404" s="224"/>
    </row>
    <row r="405" spans="1:1">
      <c r="A405" s="224"/>
    </row>
    <row r="406" spans="1:1">
      <c r="A406" s="224"/>
    </row>
    <row r="407" spans="1:1">
      <c r="A407" s="224"/>
    </row>
    <row r="408" spans="1:1">
      <c r="A408" s="224"/>
    </row>
    <row r="409" spans="1:1">
      <c r="A409" s="224"/>
    </row>
    <row r="410" spans="1:1">
      <c r="A410" s="224"/>
    </row>
    <row r="411" spans="1:1">
      <c r="A411" s="224"/>
    </row>
    <row r="412" spans="1:1">
      <c r="A412" s="224"/>
    </row>
    <row r="413" spans="1:1">
      <c r="A413" s="224"/>
    </row>
    <row r="414" spans="1:1">
      <c r="A414" s="224"/>
    </row>
    <row r="415" spans="1:1">
      <c r="A415" s="224"/>
    </row>
    <row r="416" spans="1:1">
      <c r="A416" s="224"/>
    </row>
    <row r="417" spans="1:1">
      <c r="A417" s="224"/>
    </row>
    <row r="418" spans="1:1">
      <c r="A418" s="224"/>
    </row>
    <row r="419" spans="1:1">
      <c r="A419" s="224"/>
    </row>
    <row r="420" spans="1:1">
      <c r="A420" s="224"/>
    </row>
    <row r="421" spans="1:1">
      <c r="A421" s="224"/>
    </row>
    <row r="422" spans="1:1">
      <c r="A422" s="224"/>
    </row>
    <row r="423" spans="1:1">
      <c r="A423" s="224"/>
    </row>
    <row r="424" spans="1:1">
      <c r="A424" s="224"/>
    </row>
    <row r="425" spans="1:1">
      <c r="A425" s="224"/>
    </row>
    <row r="426" spans="1:1">
      <c r="A426" s="224"/>
    </row>
    <row r="427" spans="1:1">
      <c r="A427" s="224"/>
    </row>
    <row r="428" spans="1:1">
      <c r="A428" s="224"/>
    </row>
    <row r="429" spans="1:1">
      <c r="A429" s="224"/>
    </row>
    <row r="430" spans="1:1">
      <c r="A430" s="224"/>
    </row>
    <row r="431" spans="1:1">
      <c r="A431" s="224"/>
    </row>
    <row r="432" spans="1:1">
      <c r="A432" s="224"/>
    </row>
    <row r="433" spans="1:1">
      <c r="A433" s="224"/>
    </row>
    <row r="434" spans="1:1">
      <c r="A434" s="224"/>
    </row>
    <row r="435" spans="1:1">
      <c r="A435" s="224"/>
    </row>
    <row r="436" spans="1:1">
      <c r="A436" s="224"/>
    </row>
    <row r="437" spans="1:1">
      <c r="A437" s="224"/>
    </row>
    <row r="438" spans="1:1">
      <c r="A438" s="224"/>
    </row>
    <row r="439" spans="1:1">
      <c r="A439" s="224"/>
    </row>
    <row r="440" spans="1:1">
      <c r="A440" s="224"/>
    </row>
    <row r="441" spans="1:1">
      <c r="A441" s="224"/>
    </row>
    <row r="442" spans="1:1">
      <c r="A442" s="224"/>
    </row>
    <row r="443" spans="1:1">
      <c r="A443" s="224"/>
    </row>
    <row r="444" spans="1:1">
      <c r="A444" s="224"/>
    </row>
    <row r="445" spans="1:1">
      <c r="A445" s="224"/>
    </row>
    <row r="446" spans="1:1">
      <c r="A446" s="224"/>
    </row>
    <row r="447" spans="1:1">
      <c r="A447" s="224"/>
    </row>
    <row r="448" spans="1:1">
      <c r="A448" s="224"/>
    </row>
    <row r="449" spans="1:1">
      <c r="A449" s="224"/>
    </row>
    <row r="450" spans="1:1">
      <c r="A450" s="224"/>
    </row>
    <row r="451" spans="1:1">
      <c r="A451" s="224"/>
    </row>
    <row r="452" spans="1:1">
      <c r="A452" s="224"/>
    </row>
    <row r="453" spans="1:1">
      <c r="A453" s="224"/>
    </row>
    <row r="454" spans="1:1">
      <c r="A454" s="224"/>
    </row>
    <row r="455" spans="1:1">
      <c r="A455" s="224"/>
    </row>
    <row r="456" spans="1:1">
      <c r="A456" s="224"/>
    </row>
    <row r="457" spans="1:1">
      <c r="A457" s="224"/>
    </row>
    <row r="458" spans="1:1">
      <c r="A458" s="224"/>
    </row>
    <row r="459" spans="1:1">
      <c r="A459" s="224"/>
    </row>
    <row r="460" spans="1:1">
      <c r="A460" s="224"/>
    </row>
    <row r="461" spans="1:1">
      <c r="A461" s="224"/>
    </row>
    <row r="462" spans="1:1">
      <c r="A462" s="224"/>
    </row>
    <row r="463" spans="1:1">
      <c r="A463" s="224"/>
    </row>
    <row r="464" spans="1:1">
      <c r="A464" s="224"/>
    </row>
    <row r="465" spans="1:1">
      <c r="A465" s="224"/>
    </row>
    <row r="466" spans="1:1">
      <c r="A466" s="224"/>
    </row>
    <row r="467" spans="1:1">
      <c r="A467" s="224"/>
    </row>
    <row r="468" spans="1:1">
      <c r="A468" s="224"/>
    </row>
    <row r="469" spans="1:1">
      <c r="A469" s="224"/>
    </row>
    <row r="470" spans="1:1">
      <c r="A470" s="224"/>
    </row>
    <row r="471" spans="1:1">
      <c r="A471" s="224"/>
    </row>
    <row r="472" spans="1:1">
      <c r="A472" s="224"/>
    </row>
    <row r="473" spans="1:1">
      <c r="A473" s="224"/>
    </row>
    <row r="474" spans="1:1">
      <c r="A474" s="224"/>
    </row>
    <row r="475" spans="1:1">
      <c r="A475" s="224"/>
    </row>
    <row r="476" spans="1:1">
      <c r="A476" s="224"/>
    </row>
    <row r="477" spans="1:1">
      <c r="A477" s="224"/>
    </row>
    <row r="478" spans="1:1">
      <c r="A478" s="224"/>
    </row>
    <row r="479" spans="1:1">
      <c r="A479" s="224"/>
    </row>
    <row r="480" spans="1:1">
      <c r="A480" s="224"/>
    </row>
    <row r="481" spans="1:1">
      <c r="A481" s="224"/>
    </row>
    <row r="482" spans="1:1">
      <c r="A482" s="224"/>
    </row>
    <row r="483" spans="1:1">
      <c r="A483" s="224"/>
    </row>
    <row r="484" spans="1:1">
      <c r="A484" s="224"/>
    </row>
    <row r="485" spans="1:1">
      <c r="A485" s="224"/>
    </row>
    <row r="486" spans="1:1">
      <c r="A486" s="224"/>
    </row>
    <row r="487" spans="1:1">
      <c r="A487" s="224"/>
    </row>
    <row r="488" spans="1:1">
      <c r="A488" s="224"/>
    </row>
    <row r="489" spans="1:1">
      <c r="A489" s="224"/>
    </row>
    <row r="490" spans="1:1">
      <c r="A490" s="224"/>
    </row>
    <row r="491" spans="1:1">
      <c r="A491" s="224"/>
    </row>
    <row r="492" spans="1:1">
      <c r="A492" s="224"/>
    </row>
    <row r="493" spans="1:1">
      <c r="A493" s="224"/>
    </row>
    <row r="494" spans="1:1">
      <c r="A494" s="224"/>
    </row>
    <row r="495" spans="1:1">
      <c r="A495" s="224"/>
    </row>
    <row r="496" spans="1:1">
      <c r="A496" s="224"/>
    </row>
    <row r="497" spans="1:1">
      <c r="A497" s="224"/>
    </row>
    <row r="498" spans="1:1">
      <c r="A498" s="224"/>
    </row>
    <row r="499" spans="1:1">
      <c r="A499" s="224"/>
    </row>
    <row r="500" spans="1:1">
      <c r="A500" s="224"/>
    </row>
    <row r="501" spans="1:1">
      <c r="A501" s="224"/>
    </row>
    <row r="502" spans="1:1">
      <c r="A502" s="224"/>
    </row>
    <row r="503" spans="1:1">
      <c r="A503" s="224"/>
    </row>
    <row r="504" spans="1:1">
      <c r="A504" s="224"/>
    </row>
    <row r="505" spans="1:1">
      <c r="A505" s="224"/>
    </row>
    <row r="506" spans="1:1">
      <c r="A506" s="224"/>
    </row>
    <row r="507" spans="1:1">
      <c r="A507" s="224"/>
    </row>
    <row r="508" spans="1:1">
      <c r="A508" s="224"/>
    </row>
    <row r="509" spans="1:1">
      <c r="A509" s="224"/>
    </row>
    <row r="510" spans="1:1">
      <c r="A510" s="224"/>
    </row>
    <row r="511" spans="1:1">
      <c r="A511" s="224"/>
    </row>
    <row r="512" spans="1:1">
      <c r="A512" s="224"/>
    </row>
    <row r="513" spans="1:1">
      <c r="A513" s="224"/>
    </row>
    <row r="514" spans="1:1">
      <c r="A514" s="224"/>
    </row>
    <row r="515" spans="1:1">
      <c r="A515" s="224"/>
    </row>
    <row r="516" spans="1:1">
      <c r="A516" s="224"/>
    </row>
    <row r="517" spans="1:1">
      <c r="A517" s="224"/>
    </row>
    <row r="518" spans="1:1">
      <c r="A518" s="224"/>
    </row>
    <row r="519" spans="1:1">
      <c r="A519" s="224"/>
    </row>
    <row r="520" spans="1:1">
      <c r="A520" s="224"/>
    </row>
    <row r="521" spans="1:1">
      <c r="A521" s="224"/>
    </row>
    <row r="522" spans="1:1">
      <c r="A522" s="224"/>
    </row>
    <row r="523" spans="1:1">
      <c r="A523" s="224"/>
    </row>
    <row r="524" spans="1:1">
      <c r="A524" s="224"/>
    </row>
    <row r="525" spans="1:1">
      <c r="A525" s="224"/>
    </row>
    <row r="526" spans="1:1">
      <c r="A526" s="224"/>
    </row>
    <row r="527" spans="1:1">
      <c r="A527" s="224"/>
    </row>
    <row r="528" spans="1:1">
      <c r="A528" s="224"/>
    </row>
    <row r="529" spans="1:1">
      <c r="A529" s="224"/>
    </row>
    <row r="530" spans="1:1">
      <c r="A530" s="224"/>
    </row>
    <row r="531" spans="1:1">
      <c r="A531" s="224"/>
    </row>
    <row r="532" spans="1:1">
      <c r="A532" s="224"/>
    </row>
    <row r="533" spans="1:1">
      <c r="A533" s="224"/>
    </row>
    <row r="534" spans="1:1">
      <c r="A534" s="224"/>
    </row>
    <row r="535" spans="1:1">
      <c r="A535" s="224"/>
    </row>
    <row r="536" spans="1:1">
      <c r="A536" s="224"/>
    </row>
    <row r="537" spans="1:1">
      <c r="A537" s="224"/>
    </row>
    <row r="538" spans="1:1">
      <c r="A538" s="224"/>
    </row>
    <row r="539" spans="1:1">
      <c r="A539" s="224"/>
    </row>
    <row r="540" spans="1:1">
      <c r="A540" s="224"/>
    </row>
    <row r="541" spans="1:1">
      <c r="A541" s="224"/>
    </row>
    <row r="542" spans="1:1">
      <c r="A542" s="224"/>
    </row>
    <row r="543" spans="1:1">
      <c r="A543" s="224"/>
    </row>
    <row r="544" spans="1:1">
      <c r="A544" s="224"/>
    </row>
    <row r="545" spans="1:1">
      <c r="A545" s="224"/>
    </row>
    <row r="546" spans="1:1">
      <c r="A546" s="224"/>
    </row>
    <row r="547" spans="1:1">
      <c r="A547" s="224"/>
    </row>
    <row r="548" spans="1:1">
      <c r="A548" s="224"/>
    </row>
    <row r="549" spans="1:1">
      <c r="A549" s="224"/>
    </row>
    <row r="550" spans="1:1">
      <c r="A550" s="224"/>
    </row>
    <row r="551" spans="1:1">
      <c r="A551" s="224"/>
    </row>
    <row r="552" spans="1:1">
      <c r="A552" s="224"/>
    </row>
    <row r="553" spans="1:1">
      <c r="A553" s="224"/>
    </row>
    <row r="554" spans="1:1">
      <c r="A554" s="224"/>
    </row>
    <row r="555" spans="1:1">
      <c r="A555" s="224"/>
    </row>
    <row r="556" spans="1:1">
      <c r="A556" s="224"/>
    </row>
    <row r="557" spans="1:1">
      <c r="A557" s="224"/>
    </row>
    <row r="558" spans="1:1">
      <c r="A558" s="224"/>
    </row>
    <row r="559" spans="1:1">
      <c r="A559" s="224"/>
    </row>
    <row r="560" spans="1:1">
      <c r="A560" s="224"/>
    </row>
    <row r="561" spans="1:1">
      <c r="A561" s="224"/>
    </row>
    <row r="562" spans="1:1">
      <c r="A562" s="224"/>
    </row>
    <row r="563" spans="1:1">
      <c r="A563" s="224"/>
    </row>
    <row r="564" spans="1:1">
      <c r="A564" s="224"/>
    </row>
    <row r="565" spans="1:1">
      <c r="A565" s="224"/>
    </row>
    <row r="566" spans="1:1">
      <c r="A566" s="224"/>
    </row>
    <row r="567" spans="1:1">
      <c r="A567" s="224"/>
    </row>
    <row r="568" spans="1:1">
      <c r="A568" s="224"/>
    </row>
    <row r="569" spans="1:1">
      <c r="A569" s="224"/>
    </row>
    <row r="570" spans="1:1">
      <c r="A570" s="224"/>
    </row>
    <row r="571" spans="1:1">
      <c r="A571" s="224"/>
    </row>
    <row r="572" spans="1:1">
      <c r="A572" s="224"/>
    </row>
    <row r="573" spans="1:1">
      <c r="A573" s="224"/>
    </row>
    <row r="574" spans="1:1">
      <c r="A574" s="224"/>
    </row>
    <row r="575" spans="1:1">
      <c r="A575" s="224"/>
    </row>
    <row r="576" spans="1:1">
      <c r="A576" s="224"/>
    </row>
    <row r="577" spans="1:1">
      <c r="A577" s="224"/>
    </row>
    <row r="578" spans="1:1">
      <c r="A578" s="224"/>
    </row>
    <row r="579" spans="1:1">
      <c r="A579" s="224"/>
    </row>
    <row r="580" spans="1:1">
      <c r="A580" s="224"/>
    </row>
    <row r="581" spans="1:1">
      <c r="A581" s="224"/>
    </row>
    <row r="582" spans="1:1">
      <c r="A582" s="224"/>
    </row>
    <row r="583" spans="1:1">
      <c r="A583" s="224"/>
    </row>
    <row r="584" spans="1:1">
      <c r="A584" s="224"/>
    </row>
    <row r="585" spans="1:1">
      <c r="A585" s="224"/>
    </row>
    <row r="586" spans="1:1">
      <c r="A586" s="224"/>
    </row>
    <row r="587" spans="1:1">
      <c r="A587" s="224"/>
    </row>
    <row r="588" spans="1:1">
      <c r="A588" s="224"/>
    </row>
    <row r="589" spans="1:1">
      <c r="A589" s="224"/>
    </row>
    <row r="590" spans="1:1">
      <c r="A590" s="224"/>
    </row>
    <row r="591" spans="1:1">
      <c r="A591" s="224"/>
    </row>
    <row r="592" spans="1:1">
      <c r="A592" s="224"/>
    </row>
    <row r="593" spans="1:1">
      <c r="A593" s="224"/>
    </row>
    <row r="594" spans="1:1">
      <c r="A594" s="224"/>
    </row>
    <row r="595" spans="1:1">
      <c r="A595" s="224"/>
    </row>
    <row r="596" spans="1:1">
      <c r="A596" s="224"/>
    </row>
    <row r="597" spans="1:1">
      <c r="A597" s="224"/>
    </row>
    <row r="598" spans="1:1">
      <c r="A598" s="224"/>
    </row>
    <row r="599" spans="1:1">
      <c r="A599" s="224"/>
    </row>
    <row r="600" spans="1:1">
      <c r="A600" s="224"/>
    </row>
    <row r="601" spans="1:1">
      <c r="A601" s="224"/>
    </row>
    <row r="602" spans="1:1">
      <c r="A602" s="224"/>
    </row>
    <row r="603" spans="1:1">
      <c r="A603" s="224"/>
    </row>
    <row r="604" spans="1:1">
      <c r="A604" s="224"/>
    </row>
    <row r="605" spans="1:1">
      <c r="A605" s="224"/>
    </row>
    <row r="606" spans="1:1">
      <c r="A606" s="224"/>
    </row>
    <row r="607" spans="1:1">
      <c r="A607" s="224"/>
    </row>
    <row r="608" spans="1:1">
      <c r="A608" s="224"/>
    </row>
    <row r="609" spans="1:1">
      <c r="A609" s="224"/>
    </row>
    <row r="610" spans="1:1">
      <c r="A610" s="224"/>
    </row>
    <row r="611" spans="1:1">
      <c r="A611" s="224"/>
    </row>
    <row r="612" spans="1:1">
      <c r="A612" s="224"/>
    </row>
    <row r="613" spans="1:1">
      <c r="A613" s="224"/>
    </row>
    <row r="614" spans="1:1">
      <c r="A614" s="224"/>
    </row>
    <row r="615" spans="1:1">
      <c r="A615" s="224"/>
    </row>
    <row r="616" spans="1:1">
      <c r="A616" s="224"/>
    </row>
    <row r="617" spans="1:1">
      <c r="A617" s="224"/>
    </row>
    <row r="618" spans="1:1">
      <c r="A618" s="224"/>
    </row>
    <row r="619" spans="1:1">
      <c r="A619" s="224"/>
    </row>
    <row r="620" spans="1:1">
      <c r="A620" s="224"/>
    </row>
    <row r="621" spans="1:1">
      <c r="A621" s="224"/>
    </row>
    <row r="622" spans="1:1">
      <c r="A622" s="224"/>
    </row>
    <row r="623" spans="1:1">
      <c r="A623" s="224"/>
    </row>
    <row r="624" spans="1:1">
      <c r="A624" s="224"/>
    </row>
    <row r="625" spans="1:1">
      <c r="A625" s="224"/>
    </row>
    <row r="626" spans="1:1">
      <c r="A626" s="224"/>
    </row>
    <row r="627" spans="1:1">
      <c r="A627" s="224"/>
    </row>
    <row r="628" spans="1:1">
      <c r="A628" s="224"/>
    </row>
    <row r="629" spans="1:1">
      <c r="A629" s="224"/>
    </row>
    <row r="630" spans="1:1">
      <c r="A630" s="224"/>
    </row>
    <row r="631" spans="1:1">
      <c r="A631" s="224"/>
    </row>
    <row r="632" spans="1:1">
      <c r="A632" s="224"/>
    </row>
    <row r="633" spans="1:1">
      <c r="A633" s="224"/>
    </row>
    <row r="634" spans="1:1">
      <c r="A634" s="224"/>
    </row>
    <row r="635" spans="1:1">
      <c r="A635" s="224"/>
    </row>
    <row r="636" spans="1:1">
      <c r="A636" s="224"/>
    </row>
    <row r="637" spans="1:1">
      <c r="A637" s="224"/>
    </row>
    <row r="638" spans="1:1">
      <c r="A638" s="224"/>
    </row>
    <row r="639" spans="1:1">
      <c r="A639" s="224"/>
    </row>
    <row r="640" spans="1:1">
      <c r="A640" s="224"/>
    </row>
    <row r="641" spans="1:1">
      <c r="A641" s="224"/>
    </row>
    <row r="642" spans="1:1">
      <c r="A642" s="224"/>
    </row>
    <row r="643" spans="1:1">
      <c r="A643" s="224"/>
    </row>
    <row r="644" spans="1:1">
      <c r="A644" s="224"/>
    </row>
    <row r="645" spans="1:1">
      <c r="A645" s="224"/>
    </row>
    <row r="646" spans="1:1">
      <c r="A646" s="224"/>
    </row>
    <row r="647" spans="1:1">
      <c r="A647" s="224"/>
    </row>
    <row r="648" spans="1:1">
      <c r="A648" s="224"/>
    </row>
    <row r="649" spans="1:1">
      <c r="A649" s="224"/>
    </row>
    <row r="650" spans="1:1">
      <c r="A650" s="224"/>
    </row>
    <row r="651" spans="1:1">
      <c r="A651" s="224"/>
    </row>
    <row r="652" spans="1:1">
      <c r="A652" s="224"/>
    </row>
    <row r="653" spans="1:1">
      <c r="A653" s="224"/>
    </row>
    <row r="654" spans="1:1">
      <c r="A654" s="224"/>
    </row>
    <row r="655" spans="1:1">
      <c r="A655" s="224"/>
    </row>
    <row r="656" spans="1:1">
      <c r="A656" s="224"/>
    </row>
    <row r="657" spans="1:1">
      <c r="A657" s="224"/>
    </row>
    <row r="658" spans="1:1">
      <c r="A658" s="224"/>
    </row>
    <row r="659" spans="1:1">
      <c r="A659" s="224"/>
    </row>
    <row r="660" spans="1:1">
      <c r="A660" s="224"/>
    </row>
    <row r="661" spans="1:1">
      <c r="A661" s="224"/>
    </row>
    <row r="662" spans="1:1">
      <c r="A662" s="224"/>
    </row>
    <row r="663" spans="1:1">
      <c r="A663" s="224"/>
    </row>
    <row r="664" spans="1:1">
      <c r="A664" s="224"/>
    </row>
    <row r="665" spans="1:1">
      <c r="A665" s="224"/>
    </row>
    <row r="666" spans="1:1">
      <c r="A666" s="224"/>
    </row>
    <row r="667" spans="1:1">
      <c r="A667" s="224"/>
    </row>
    <row r="668" spans="1:1">
      <c r="A668" s="224"/>
    </row>
    <row r="669" spans="1:1">
      <c r="A669" s="224"/>
    </row>
    <row r="670" spans="1:1">
      <c r="A670" s="224"/>
    </row>
    <row r="671" spans="1:1">
      <c r="A671" s="224"/>
    </row>
    <row r="672" spans="1:1">
      <c r="A672" s="224"/>
    </row>
    <row r="673" spans="1:1">
      <c r="A673" s="224"/>
    </row>
    <row r="674" spans="1:1">
      <c r="A674" s="224"/>
    </row>
    <row r="675" spans="1:1">
      <c r="A675" s="224"/>
    </row>
    <row r="676" spans="1:1">
      <c r="A676" s="224"/>
    </row>
    <row r="677" spans="1:1">
      <c r="A677" s="224"/>
    </row>
    <row r="678" spans="1:1">
      <c r="A678" s="224"/>
    </row>
    <row r="679" spans="1:1">
      <c r="A679" s="224"/>
    </row>
    <row r="680" spans="1:1">
      <c r="A680" s="224"/>
    </row>
    <row r="681" spans="1:1">
      <c r="A681" s="224"/>
    </row>
    <row r="682" spans="1:1">
      <c r="A682" s="224"/>
    </row>
    <row r="683" spans="1:1">
      <c r="A683" s="224"/>
    </row>
    <row r="684" spans="1:1">
      <c r="A684" s="224"/>
    </row>
    <row r="685" spans="1:1">
      <c r="A685" s="224"/>
    </row>
    <row r="686" spans="1:1">
      <c r="A686" s="224"/>
    </row>
    <row r="687" spans="1:1">
      <c r="A687" s="224"/>
    </row>
    <row r="688" spans="1:1">
      <c r="A688" s="224"/>
    </row>
    <row r="689" spans="1:1">
      <c r="A689" s="224"/>
    </row>
    <row r="690" spans="1:1">
      <c r="A690" s="224"/>
    </row>
    <row r="691" spans="1:1">
      <c r="A691" s="224"/>
    </row>
    <row r="692" spans="1:1">
      <c r="A692" s="224"/>
    </row>
    <row r="693" spans="1:1">
      <c r="A693" s="224"/>
    </row>
    <row r="694" spans="1:1">
      <c r="A694" s="224"/>
    </row>
    <row r="695" spans="1:1">
      <c r="A695" s="224"/>
    </row>
    <row r="696" spans="1:1">
      <c r="A696" s="224"/>
    </row>
    <row r="697" spans="1:1">
      <c r="A697" s="224"/>
    </row>
    <row r="698" spans="1:1">
      <c r="A698" s="224"/>
    </row>
    <row r="699" spans="1:1">
      <c r="A699" s="224"/>
    </row>
    <row r="700" spans="1:1">
      <c r="A700" s="224"/>
    </row>
    <row r="701" spans="1:1">
      <c r="A701" s="224"/>
    </row>
    <row r="702" spans="1:1">
      <c r="A702" s="224"/>
    </row>
    <row r="703" spans="1:1">
      <c r="A703" s="224"/>
    </row>
    <row r="704" spans="1:1">
      <c r="A704" s="224"/>
    </row>
    <row r="705" spans="1:1">
      <c r="A705" s="224"/>
    </row>
    <row r="706" spans="1:1">
      <c r="A706" s="224"/>
    </row>
    <row r="707" spans="1:1">
      <c r="A707" s="224"/>
    </row>
    <row r="708" spans="1:1">
      <c r="A708" s="224"/>
    </row>
    <row r="709" spans="1:1">
      <c r="A709" s="224"/>
    </row>
    <row r="710" spans="1:1">
      <c r="A710" s="224"/>
    </row>
    <row r="711" spans="1:1">
      <c r="A711" s="224"/>
    </row>
    <row r="712" spans="1:1">
      <c r="A712" s="224"/>
    </row>
    <row r="713" spans="1:1">
      <c r="A713" s="224"/>
    </row>
    <row r="714" spans="1:1">
      <c r="A714" s="224"/>
    </row>
    <row r="715" spans="1:1">
      <c r="A715" s="224"/>
    </row>
    <row r="716" spans="1:1">
      <c r="A716" s="224"/>
    </row>
    <row r="717" spans="1:1">
      <c r="A717" s="224"/>
    </row>
    <row r="718" spans="1:1">
      <c r="A718" s="224"/>
    </row>
    <row r="719" spans="1:1">
      <c r="A719" s="224"/>
    </row>
    <row r="720" spans="1:1">
      <c r="A720" s="224"/>
    </row>
    <row r="721" spans="1:1">
      <c r="A721" s="224"/>
    </row>
    <row r="722" spans="1:1">
      <c r="A722" s="224"/>
    </row>
    <row r="723" spans="1:1">
      <c r="A723" s="224"/>
    </row>
    <row r="724" spans="1:1">
      <c r="A724" s="224"/>
    </row>
    <row r="725" spans="1:1">
      <c r="A725" s="224"/>
    </row>
    <row r="726" spans="1:1">
      <c r="A726" s="224"/>
    </row>
    <row r="727" spans="1:1">
      <c r="A727" s="224"/>
    </row>
    <row r="728" spans="1:1">
      <c r="A728" s="224"/>
    </row>
    <row r="729" spans="1:1">
      <c r="A729" s="224"/>
    </row>
    <row r="730" spans="1:1">
      <c r="A730" s="224"/>
    </row>
    <row r="731" spans="1:1">
      <c r="A731" s="224"/>
    </row>
    <row r="732" spans="1:1">
      <c r="A732" s="224"/>
    </row>
    <row r="733" spans="1:1">
      <c r="A733" s="224"/>
    </row>
    <row r="734" spans="1:1">
      <c r="A734" s="224"/>
    </row>
    <row r="735" spans="1:1">
      <c r="A735" s="224"/>
    </row>
    <row r="736" spans="1:1">
      <c r="A736" s="224"/>
    </row>
    <row r="737" spans="1:1">
      <c r="A737" s="224"/>
    </row>
    <row r="738" spans="1:1">
      <c r="A738" s="224"/>
    </row>
    <row r="739" spans="1:1">
      <c r="A739" s="224"/>
    </row>
    <row r="740" spans="1:1">
      <c r="A740" s="224"/>
    </row>
    <row r="741" spans="1:1">
      <c r="A741" s="224"/>
    </row>
    <row r="742" spans="1:1">
      <c r="A742" s="224"/>
    </row>
    <row r="743" spans="1:1">
      <c r="A743" s="224"/>
    </row>
    <row r="744" spans="1:1">
      <c r="A744" s="224"/>
    </row>
    <row r="745" spans="1:1">
      <c r="A745" s="224"/>
    </row>
    <row r="746" spans="1:1">
      <c r="A746" s="224"/>
    </row>
    <row r="747" spans="1:1">
      <c r="A747" s="224"/>
    </row>
    <row r="748" spans="1:1">
      <c r="A748" s="224"/>
    </row>
    <row r="749" spans="1:1">
      <c r="A749" s="224"/>
    </row>
    <row r="750" spans="1:1">
      <c r="A750" s="224"/>
    </row>
    <row r="751" spans="1:1">
      <c r="A751" s="224"/>
    </row>
    <row r="752" spans="1:1">
      <c r="A752" s="224"/>
    </row>
    <row r="753" spans="1:1">
      <c r="A753" s="224"/>
    </row>
    <row r="754" spans="1:1">
      <c r="A754" s="224"/>
    </row>
    <row r="755" spans="1:1">
      <c r="A755" s="224"/>
    </row>
    <row r="756" spans="1:1">
      <c r="A756" s="224"/>
    </row>
    <row r="757" spans="1:1">
      <c r="A757" s="224"/>
    </row>
    <row r="758" spans="1:1">
      <c r="A758" s="224"/>
    </row>
    <row r="759" spans="1:1">
      <c r="A759" s="224"/>
    </row>
    <row r="760" spans="1:1">
      <c r="A760" s="224"/>
    </row>
    <row r="761" spans="1:1">
      <c r="A761" s="224"/>
    </row>
    <row r="762" spans="1:1">
      <c r="A762" s="224"/>
    </row>
    <row r="763" spans="1:1">
      <c r="A763" s="224"/>
    </row>
    <row r="764" spans="1:1">
      <c r="A764" s="224"/>
    </row>
    <row r="765" spans="1:1">
      <c r="A765" s="224"/>
    </row>
    <row r="766" spans="1:1">
      <c r="A766" s="224"/>
    </row>
    <row r="767" spans="1:1">
      <c r="A767" s="224"/>
    </row>
    <row r="768" spans="1:1">
      <c r="A768" s="224"/>
    </row>
    <row r="769" spans="1:1">
      <c r="A769" s="224"/>
    </row>
    <row r="770" spans="1:1">
      <c r="A770" s="224"/>
    </row>
    <row r="771" spans="1:1">
      <c r="A771" s="224"/>
    </row>
    <row r="772" spans="1:1">
      <c r="A772" s="224"/>
    </row>
    <row r="773" spans="1:1">
      <c r="A773" s="224"/>
    </row>
    <row r="774" spans="1:1">
      <c r="A774" s="224"/>
    </row>
    <row r="775" spans="1:1">
      <c r="A775" s="224"/>
    </row>
    <row r="776" spans="1:1">
      <c r="A776" s="224"/>
    </row>
    <row r="777" spans="1:1">
      <c r="A777" s="224"/>
    </row>
    <row r="778" spans="1:1">
      <c r="A778" s="224"/>
    </row>
    <row r="779" spans="1:1">
      <c r="A779" s="224"/>
    </row>
    <row r="780" spans="1:1">
      <c r="A780" s="224"/>
    </row>
    <row r="781" spans="1:1">
      <c r="A781" s="224"/>
    </row>
    <row r="782" spans="1:1">
      <c r="A782" s="224"/>
    </row>
    <row r="783" spans="1:1">
      <c r="A783" s="224"/>
    </row>
    <row r="784" spans="1:1">
      <c r="A784" s="224"/>
    </row>
    <row r="785" spans="1:1">
      <c r="A785" s="224"/>
    </row>
    <row r="786" spans="1:1">
      <c r="A786" s="224"/>
    </row>
    <row r="787" spans="1:1">
      <c r="A787" s="224"/>
    </row>
    <row r="788" spans="1:1">
      <c r="A788" s="224"/>
    </row>
    <row r="789" spans="1:1">
      <c r="A789" s="224"/>
    </row>
    <row r="790" spans="1:1">
      <c r="A790" s="224"/>
    </row>
    <row r="791" spans="1:1">
      <c r="A791" s="224"/>
    </row>
    <row r="792" spans="1:1">
      <c r="A792" s="224"/>
    </row>
    <row r="793" spans="1:1">
      <c r="A793" s="224"/>
    </row>
    <row r="794" spans="1:1">
      <c r="A794" s="224"/>
    </row>
    <row r="795" spans="1:1">
      <c r="A795" s="224"/>
    </row>
    <row r="796" spans="1:1">
      <c r="A796" s="224"/>
    </row>
    <row r="797" spans="1:1">
      <c r="A797" s="224"/>
    </row>
    <row r="798" spans="1:1">
      <c r="A798" s="224"/>
    </row>
    <row r="799" spans="1:1">
      <c r="A799" s="224"/>
    </row>
    <row r="800" spans="1:1">
      <c r="A800" s="224"/>
    </row>
    <row r="801" spans="1:1">
      <c r="A801" s="224"/>
    </row>
    <row r="802" spans="1:1">
      <c r="A802" s="224"/>
    </row>
    <row r="803" spans="1:1">
      <c r="A803" s="224"/>
    </row>
    <row r="804" spans="1:1">
      <c r="A804" s="224"/>
    </row>
    <row r="805" spans="1:1">
      <c r="A805" s="224"/>
    </row>
    <row r="806" spans="1:1">
      <c r="A806" s="224"/>
    </row>
    <row r="807" spans="1:1">
      <c r="A807" s="224"/>
    </row>
    <row r="808" spans="1:1">
      <c r="A808" s="224"/>
    </row>
    <row r="809" spans="1:1">
      <c r="A809" s="224"/>
    </row>
    <row r="810" spans="1:1">
      <c r="A810" s="224"/>
    </row>
    <row r="811" spans="1:1">
      <c r="A811" s="224"/>
    </row>
    <row r="812" spans="1:1">
      <c r="A812" s="224"/>
    </row>
    <row r="813" spans="1:1">
      <c r="A813" s="224"/>
    </row>
    <row r="814" spans="1:1">
      <c r="A814" s="224"/>
    </row>
    <row r="815" spans="1:1">
      <c r="A815" s="224"/>
    </row>
    <row r="816" spans="1:1">
      <c r="A816" s="224"/>
    </row>
    <row r="817" spans="1:1">
      <c r="A817" s="224"/>
    </row>
    <row r="818" spans="1:1">
      <c r="A818" s="224"/>
    </row>
    <row r="819" spans="1:1">
      <c r="A819" s="224"/>
    </row>
    <row r="820" spans="1:1">
      <c r="A820" s="224"/>
    </row>
    <row r="821" spans="1:1">
      <c r="A821" s="224"/>
    </row>
    <row r="822" spans="1:1">
      <c r="A822" s="224"/>
    </row>
    <row r="823" spans="1:1">
      <c r="A823" s="224"/>
    </row>
    <row r="824" spans="1:1">
      <c r="A824" s="224"/>
    </row>
    <row r="825" spans="1:1">
      <c r="A825" s="224"/>
    </row>
    <row r="826" spans="1:1">
      <c r="A826" s="224"/>
    </row>
    <row r="827" spans="1:1">
      <c r="A827" s="224"/>
    </row>
    <row r="828" spans="1:1">
      <c r="A828" s="224"/>
    </row>
    <row r="829" spans="1:1">
      <c r="A829" s="224"/>
    </row>
    <row r="830" spans="1:1">
      <c r="A830" s="224"/>
    </row>
    <row r="831" spans="1:1">
      <c r="A831" s="224"/>
    </row>
    <row r="832" spans="1:1">
      <c r="A832" s="224"/>
    </row>
    <row r="833" spans="1:1">
      <c r="A833" s="224"/>
    </row>
    <row r="834" spans="1:1">
      <c r="A834" s="224"/>
    </row>
    <row r="835" spans="1:1">
      <c r="A835" s="224"/>
    </row>
    <row r="836" spans="1:1">
      <c r="A836" s="224"/>
    </row>
    <row r="837" spans="1:1">
      <c r="A837" s="224"/>
    </row>
    <row r="838" spans="1:1">
      <c r="A838" s="224"/>
    </row>
    <row r="839" spans="1:1">
      <c r="A839" s="224"/>
    </row>
    <row r="840" spans="1:1">
      <c r="A840" s="224"/>
    </row>
    <row r="841" spans="1:1">
      <c r="A841" s="224"/>
    </row>
    <row r="842" spans="1:1">
      <c r="A842" s="224"/>
    </row>
    <row r="843" spans="1:1">
      <c r="A843" s="224"/>
    </row>
    <row r="844" spans="1:1">
      <c r="A844" s="224"/>
    </row>
    <row r="845" spans="1:1">
      <c r="A845" s="224"/>
    </row>
    <row r="846" spans="1:1">
      <c r="A846" s="224"/>
    </row>
    <row r="847" spans="1:1">
      <c r="A847" s="224"/>
    </row>
    <row r="848" spans="1:1">
      <c r="A848" s="224"/>
    </row>
    <row r="849" spans="1:1">
      <c r="A849" s="224"/>
    </row>
    <row r="850" spans="1:1">
      <c r="A850" s="224"/>
    </row>
    <row r="851" spans="1:1">
      <c r="A851" s="224"/>
    </row>
    <row r="852" spans="1:1">
      <c r="A852" s="224"/>
    </row>
    <row r="853" spans="1:1">
      <c r="A853" s="224"/>
    </row>
    <row r="854" spans="1:1">
      <c r="A854" s="224"/>
    </row>
    <row r="855" spans="1:1">
      <c r="A855" s="224"/>
    </row>
    <row r="856" spans="1:1">
      <c r="A856" s="224"/>
    </row>
    <row r="857" spans="1:1">
      <c r="A857" s="224"/>
    </row>
    <row r="858" spans="1:1">
      <c r="A858" s="224"/>
    </row>
    <row r="859" spans="1:1">
      <c r="A859" s="224"/>
    </row>
    <row r="860" spans="1:1">
      <c r="A860" s="224"/>
    </row>
    <row r="861" spans="1:1">
      <c r="A861" s="224"/>
    </row>
    <row r="862" spans="1:1">
      <c r="A862" s="224"/>
    </row>
    <row r="863" spans="1:1">
      <c r="A863" s="224"/>
    </row>
    <row r="864" spans="1:1">
      <c r="A864" s="224"/>
    </row>
    <row r="865" spans="1:1">
      <c r="A865" s="224"/>
    </row>
    <row r="866" spans="1:1">
      <c r="A866" s="224"/>
    </row>
    <row r="867" spans="1:1">
      <c r="A867" s="224"/>
    </row>
    <row r="868" spans="1:1">
      <c r="A868" s="224"/>
    </row>
    <row r="869" spans="1:1">
      <c r="A869" s="224"/>
    </row>
    <row r="870" spans="1:1">
      <c r="A870" s="224"/>
    </row>
    <row r="871" spans="1:1">
      <c r="A871" s="224"/>
    </row>
    <row r="872" spans="1:1">
      <c r="A872" s="224"/>
    </row>
    <row r="873" spans="1:1">
      <c r="A873" s="224"/>
    </row>
    <row r="874" spans="1:1">
      <c r="A874" s="224"/>
    </row>
    <row r="875" spans="1:1">
      <c r="A875" s="224"/>
    </row>
    <row r="876" spans="1:1">
      <c r="A876" s="224"/>
    </row>
    <row r="877" spans="1:1">
      <c r="A877" s="224"/>
    </row>
    <row r="878" spans="1:1">
      <c r="A878" s="224"/>
    </row>
    <row r="879" spans="1:1">
      <c r="A879" s="224"/>
    </row>
    <row r="880" spans="1:1">
      <c r="A880" s="224"/>
    </row>
    <row r="881" spans="1:1">
      <c r="A881" s="224"/>
    </row>
    <row r="882" spans="1:1">
      <c r="A882" s="224"/>
    </row>
    <row r="883" spans="1:1">
      <c r="A883" s="224"/>
    </row>
    <row r="884" spans="1:1">
      <c r="A884" s="224"/>
    </row>
    <row r="885" spans="1:1">
      <c r="A885" s="224"/>
    </row>
    <row r="886" spans="1:1">
      <c r="A886" s="224"/>
    </row>
    <row r="887" spans="1:1">
      <c r="A887" s="224"/>
    </row>
    <row r="888" spans="1:1">
      <c r="A888" s="224"/>
    </row>
    <row r="889" spans="1:1">
      <c r="A889" s="224"/>
    </row>
    <row r="890" spans="1:1">
      <c r="A890" s="224"/>
    </row>
    <row r="891" spans="1:1">
      <c r="A891" s="224"/>
    </row>
    <row r="892" spans="1:1">
      <c r="A892" s="224"/>
    </row>
    <row r="893" spans="1:1">
      <c r="A893" s="224"/>
    </row>
    <row r="894" spans="1:1">
      <c r="A894" s="224"/>
    </row>
    <row r="895" spans="1:1">
      <c r="A895" s="224"/>
    </row>
    <row r="896" spans="1:1">
      <c r="A896" s="224"/>
    </row>
    <row r="897" spans="1:1">
      <c r="A897" s="224"/>
    </row>
    <row r="898" spans="1:1">
      <c r="A898" s="224"/>
    </row>
    <row r="899" spans="1:1">
      <c r="A899" s="224"/>
    </row>
    <row r="900" spans="1:1">
      <c r="A900" s="224"/>
    </row>
    <row r="901" spans="1:1">
      <c r="A901" s="224"/>
    </row>
    <row r="902" spans="1:1">
      <c r="A902" s="224"/>
    </row>
    <row r="903" spans="1:1">
      <c r="A903" s="224"/>
    </row>
    <row r="904" spans="1:1">
      <c r="A904" s="224"/>
    </row>
    <row r="905" spans="1:1">
      <c r="A905" s="224"/>
    </row>
    <row r="906" spans="1:1">
      <c r="A906" s="224"/>
    </row>
    <row r="907" spans="1:1">
      <c r="A907" s="224"/>
    </row>
    <row r="908" spans="1:1">
      <c r="A908" s="224"/>
    </row>
    <row r="909" spans="1:1">
      <c r="A909" s="224"/>
    </row>
    <row r="910" spans="1:1">
      <c r="A910" s="224"/>
    </row>
    <row r="911" spans="1:1">
      <c r="A911" s="224"/>
    </row>
    <row r="912" spans="1:1">
      <c r="A912" s="224"/>
    </row>
    <row r="913" spans="1:1">
      <c r="A913" s="224"/>
    </row>
    <row r="914" spans="1:1">
      <c r="A914" s="224"/>
    </row>
    <row r="915" spans="1:1">
      <c r="A915" s="224"/>
    </row>
    <row r="916" spans="1:1">
      <c r="A916" s="224"/>
    </row>
    <row r="917" spans="1:1">
      <c r="A917" s="224"/>
    </row>
    <row r="918" spans="1:1">
      <c r="A918" s="224"/>
    </row>
    <row r="919" spans="1:1">
      <c r="A919" s="224"/>
    </row>
    <row r="920" spans="1:1">
      <c r="A920" s="224"/>
    </row>
    <row r="921" spans="1:1">
      <c r="A921" s="224"/>
    </row>
    <row r="922" spans="1:1">
      <c r="A922" s="224"/>
    </row>
    <row r="923" spans="1:1">
      <c r="A923" s="224"/>
    </row>
    <row r="924" spans="1:1">
      <c r="A924" s="224"/>
    </row>
    <row r="925" spans="1:1">
      <c r="A925" s="224"/>
    </row>
    <row r="926" spans="1:1">
      <c r="A926" s="224"/>
    </row>
    <row r="927" spans="1:1">
      <c r="A927" s="224"/>
    </row>
    <row r="928" spans="1:1">
      <c r="A928" s="224"/>
    </row>
    <row r="929" spans="1:1">
      <c r="A929" s="224"/>
    </row>
    <row r="930" spans="1:1">
      <c r="A930" s="224"/>
    </row>
    <row r="931" spans="1:1">
      <c r="A931" s="224"/>
    </row>
    <row r="932" spans="1:1">
      <c r="A932" s="224"/>
    </row>
    <row r="933" spans="1:1">
      <c r="A933" s="224"/>
    </row>
    <row r="934" spans="1:1">
      <c r="A934" s="224"/>
    </row>
    <row r="935" spans="1:1">
      <c r="A935" s="224"/>
    </row>
    <row r="936" spans="1:1">
      <c r="A936" s="224"/>
    </row>
    <row r="937" spans="1:1">
      <c r="A937" s="224"/>
    </row>
    <row r="938" spans="1:1">
      <c r="A938" s="224"/>
    </row>
    <row r="939" spans="1:1">
      <c r="A939" s="224"/>
    </row>
    <row r="940" spans="1:1">
      <c r="A940" s="224"/>
    </row>
    <row r="941" spans="1:1">
      <c r="A941" s="224"/>
    </row>
    <row r="942" spans="1:1">
      <c r="A942" s="224"/>
    </row>
    <row r="943" spans="1:1">
      <c r="A943" s="224"/>
    </row>
    <row r="944" spans="1:1">
      <c r="A944" s="224"/>
    </row>
    <row r="945" spans="1:1">
      <c r="A945" s="224"/>
    </row>
    <row r="946" spans="1:1">
      <c r="A946" s="224"/>
    </row>
    <row r="947" spans="1:1">
      <c r="A947" s="224"/>
    </row>
    <row r="948" spans="1:1">
      <c r="A948" s="224"/>
    </row>
    <row r="949" spans="1:1">
      <c r="A949" s="224"/>
    </row>
    <row r="950" spans="1:1">
      <c r="A950" s="224"/>
    </row>
    <row r="951" spans="1:1">
      <c r="A951" s="224"/>
    </row>
    <row r="952" spans="1:1">
      <c r="A952" s="224"/>
    </row>
    <row r="953" spans="1:1">
      <c r="A953" s="224"/>
    </row>
    <row r="954" spans="1:1">
      <c r="A954" s="224"/>
    </row>
    <row r="955" spans="1:1">
      <c r="A955" s="224"/>
    </row>
    <row r="956" spans="1:1">
      <c r="A956" s="224"/>
    </row>
    <row r="957" spans="1:1">
      <c r="A957" s="224"/>
    </row>
    <row r="958" spans="1:1">
      <c r="A958" s="224"/>
    </row>
    <row r="959" spans="1:1">
      <c r="A959" s="224"/>
    </row>
    <row r="960" spans="1:1">
      <c r="A960" s="224"/>
    </row>
    <row r="961" spans="1:1">
      <c r="A961" s="224"/>
    </row>
    <row r="962" spans="1:1">
      <c r="A962" s="224"/>
    </row>
    <row r="963" spans="1:1">
      <c r="A963" s="224"/>
    </row>
    <row r="964" spans="1:1">
      <c r="A964" s="224"/>
    </row>
    <row r="965" spans="1:1">
      <c r="A965" s="224"/>
    </row>
    <row r="966" spans="1:1">
      <c r="A966" s="224"/>
    </row>
    <row r="967" spans="1:1">
      <c r="A967" s="224"/>
    </row>
    <row r="968" spans="1:1">
      <c r="A968" s="224"/>
    </row>
    <row r="969" spans="1:1">
      <c r="A969" s="224"/>
    </row>
    <row r="970" spans="1:1">
      <c r="A970" s="224"/>
    </row>
    <row r="971" spans="1:1">
      <c r="A971" s="224"/>
    </row>
    <row r="972" spans="1:1">
      <c r="A972" s="224"/>
    </row>
    <row r="973" spans="1:1">
      <c r="A973" s="224"/>
    </row>
    <row r="974" spans="1:1">
      <c r="A974" s="224"/>
    </row>
    <row r="975" spans="1:1">
      <c r="A975" s="224"/>
    </row>
    <row r="976" spans="1:1">
      <c r="A976" s="224"/>
    </row>
    <row r="977" spans="1:1">
      <c r="A977" s="224"/>
    </row>
    <row r="978" spans="1:1">
      <c r="A978" s="224"/>
    </row>
    <row r="979" spans="1:1">
      <c r="A979" s="224"/>
    </row>
    <row r="980" spans="1:1">
      <c r="A980" s="224"/>
    </row>
    <row r="981" spans="1:1">
      <c r="A981" s="224"/>
    </row>
    <row r="982" spans="1:1">
      <c r="A982" s="224"/>
    </row>
    <row r="983" spans="1:1">
      <c r="A983" s="224"/>
    </row>
    <row r="984" spans="1:1">
      <c r="A984" s="224"/>
    </row>
    <row r="985" spans="1:1">
      <c r="A985" s="224"/>
    </row>
    <row r="986" spans="1:1">
      <c r="A986" s="224"/>
    </row>
    <row r="987" spans="1:1">
      <c r="A987" s="224"/>
    </row>
    <row r="988" spans="1:1">
      <c r="A988" s="224"/>
    </row>
    <row r="989" spans="1:1">
      <c r="A989" s="224"/>
    </row>
    <row r="990" spans="1:1">
      <c r="A990" s="224"/>
    </row>
    <row r="991" spans="1:1">
      <c r="A991" s="224"/>
    </row>
    <row r="992" spans="1:1">
      <c r="A992" s="224"/>
    </row>
    <row r="993" spans="1:1">
      <c r="A993" s="224"/>
    </row>
    <row r="994" spans="1:1">
      <c r="A994" s="224"/>
    </row>
    <row r="995" spans="1:1">
      <c r="A995" s="224"/>
    </row>
    <row r="996" spans="1:1">
      <c r="A996" s="224"/>
    </row>
    <row r="997" spans="1:1">
      <c r="A997" s="224"/>
    </row>
    <row r="998" spans="1:1">
      <c r="A998" s="224"/>
    </row>
    <row r="999" spans="1:1">
      <c r="A999" s="224"/>
    </row>
    <row r="1000" spans="1:1">
      <c r="A1000" s="224"/>
    </row>
    <row r="1001" spans="1:1">
      <c r="A1001" s="224"/>
    </row>
    <row r="1002" spans="1:1">
      <c r="A1002" s="224"/>
    </row>
    <row r="1003" spans="1:1">
      <c r="A1003" s="224"/>
    </row>
    <row r="1004" spans="1:1">
      <c r="A1004" s="224"/>
    </row>
    <row r="1005" spans="1:1">
      <c r="A1005" s="224"/>
    </row>
    <row r="1006" spans="1:1">
      <c r="A1006" s="224"/>
    </row>
    <row r="1007" spans="1:1">
      <c r="A1007" s="224"/>
    </row>
    <row r="1008" spans="1:1">
      <c r="A1008" s="224"/>
    </row>
    <row r="1009" spans="1:1">
      <c r="A1009" s="224"/>
    </row>
    <row r="1010" spans="1:1">
      <c r="A1010" s="224"/>
    </row>
    <row r="1011" spans="1:1">
      <c r="A1011" s="224"/>
    </row>
    <row r="1012" spans="1:1">
      <c r="A1012" s="224"/>
    </row>
    <row r="1013" spans="1:1">
      <c r="A1013" s="224"/>
    </row>
    <row r="1014" spans="1:1">
      <c r="A1014" s="224"/>
    </row>
    <row r="1015" spans="1:1">
      <c r="A1015" s="224"/>
    </row>
    <row r="1016" spans="1:1">
      <c r="A1016" s="224"/>
    </row>
    <row r="1017" spans="1:1">
      <c r="A1017" s="224"/>
    </row>
    <row r="1018" spans="1:1">
      <c r="A1018" s="224"/>
    </row>
    <row r="1019" spans="1:1">
      <c r="A1019" s="224"/>
    </row>
    <row r="1020" spans="1:1">
      <c r="A1020" s="224"/>
    </row>
    <row r="1021" spans="1:1">
      <c r="A1021" s="224"/>
    </row>
    <row r="1022" spans="1:1">
      <c r="A1022" s="224"/>
    </row>
    <row r="1023" spans="1:1">
      <c r="A1023" s="224"/>
    </row>
    <row r="1024" spans="1:1">
      <c r="A1024" s="224"/>
    </row>
    <row r="1025" spans="1:1">
      <c r="A1025" s="224"/>
    </row>
    <row r="1026" spans="1:1">
      <c r="A1026" s="224"/>
    </row>
    <row r="1027" spans="1:1">
      <c r="A1027" s="224"/>
    </row>
    <row r="1028" spans="1:1">
      <c r="A1028" s="224"/>
    </row>
    <row r="1029" spans="1:1">
      <c r="A1029" s="224"/>
    </row>
    <row r="1030" spans="1:1">
      <c r="A1030" s="224"/>
    </row>
    <row r="1031" spans="1:1">
      <c r="A1031" s="224"/>
    </row>
    <row r="1032" spans="1:1">
      <c r="A1032" s="224"/>
    </row>
    <row r="1033" spans="1:1">
      <c r="A1033" s="224"/>
    </row>
    <row r="1034" spans="1:1">
      <c r="A1034" s="224"/>
    </row>
    <row r="1035" spans="1:1">
      <c r="A1035" s="224"/>
    </row>
    <row r="1036" spans="1:1">
      <c r="A1036" s="224"/>
    </row>
    <row r="1037" spans="1:1">
      <c r="A1037" s="224"/>
    </row>
    <row r="1038" spans="1:1">
      <c r="A1038" s="224"/>
    </row>
    <row r="1039" spans="1:1">
      <c r="A1039" s="224"/>
    </row>
    <row r="1040" spans="1:1">
      <c r="A1040" s="224"/>
    </row>
    <row r="1041" spans="1:1">
      <c r="A1041" s="224"/>
    </row>
    <row r="1042" spans="1:1">
      <c r="A1042" s="224"/>
    </row>
    <row r="1043" spans="1:1">
      <c r="A1043" s="224"/>
    </row>
    <row r="1044" spans="1:1">
      <c r="A1044" s="224"/>
    </row>
    <row r="1045" spans="1:1">
      <c r="A1045" s="224"/>
    </row>
    <row r="1046" spans="1:1">
      <c r="A1046" s="224"/>
    </row>
    <row r="1047" spans="1:1">
      <c r="A1047" s="224"/>
    </row>
    <row r="1048" spans="1:1">
      <c r="A1048" s="224"/>
    </row>
    <row r="1049" spans="1:1">
      <c r="A1049" s="224"/>
    </row>
    <row r="1050" spans="1:1">
      <c r="A1050" s="224"/>
    </row>
    <row r="1051" spans="1:1">
      <c r="A1051" s="224"/>
    </row>
    <row r="1052" spans="1:1">
      <c r="A1052" s="224"/>
    </row>
    <row r="1053" spans="1:1">
      <c r="A1053" s="224"/>
    </row>
    <row r="1054" spans="1:1">
      <c r="A1054" s="224"/>
    </row>
    <row r="1055" spans="1:1">
      <c r="A1055" s="224"/>
    </row>
    <row r="1056" spans="1:1">
      <c r="A1056" s="224"/>
    </row>
    <row r="1057" spans="1:1">
      <c r="A1057" s="224"/>
    </row>
    <row r="1058" spans="1:1">
      <c r="A1058" s="224"/>
    </row>
    <row r="1059" spans="1:1">
      <c r="A1059" s="224"/>
    </row>
    <row r="1060" spans="1:1">
      <c r="A1060" s="224"/>
    </row>
    <row r="1061" spans="1:1">
      <c r="A1061" s="224"/>
    </row>
    <row r="1062" spans="1:1">
      <c r="A1062" s="224"/>
    </row>
    <row r="1063" spans="1:1">
      <c r="A1063" s="224"/>
    </row>
    <row r="1064" spans="1:1">
      <c r="A1064" s="224"/>
    </row>
    <row r="1065" spans="1:1">
      <c r="A1065" s="224"/>
    </row>
    <row r="1066" spans="1:1">
      <c r="A1066" s="224"/>
    </row>
    <row r="1067" spans="1:1">
      <c r="A1067" s="224"/>
    </row>
    <row r="1068" spans="1:1">
      <c r="A1068" s="224"/>
    </row>
    <row r="1069" spans="1:1">
      <c r="A1069" s="224"/>
    </row>
    <row r="1070" spans="1:1">
      <c r="A1070" s="224"/>
    </row>
    <row r="1071" spans="1:1">
      <c r="A1071" s="224"/>
    </row>
    <row r="1072" spans="1:1">
      <c r="A1072" s="224"/>
    </row>
    <row r="1073" spans="1:1">
      <c r="A1073" s="224"/>
    </row>
    <row r="1074" spans="1:1">
      <c r="A1074" s="224"/>
    </row>
    <row r="1075" spans="1:1">
      <c r="A1075" s="224"/>
    </row>
    <row r="1076" spans="1:1">
      <c r="A1076" s="224"/>
    </row>
    <row r="1077" spans="1:1">
      <c r="A1077" s="224"/>
    </row>
    <row r="1078" spans="1:1">
      <c r="A1078" s="224"/>
    </row>
    <row r="1079" spans="1:1">
      <c r="A1079" s="224"/>
    </row>
    <row r="1080" spans="1:1">
      <c r="A1080" s="224"/>
    </row>
    <row r="1081" spans="1:1">
      <c r="A1081" s="224"/>
    </row>
    <row r="1082" spans="1:1">
      <c r="A1082" s="224"/>
    </row>
    <row r="1083" spans="1:1">
      <c r="A1083" s="224"/>
    </row>
    <row r="1084" spans="1:1">
      <c r="A1084" s="224"/>
    </row>
    <row r="1085" spans="1:1">
      <c r="A1085" s="224"/>
    </row>
    <row r="1086" spans="1:1">
      <c r="A1086" s="224"/>
    </row>
    <row r="1087" spans="1:1">
      <c r="A1087" s="224"/>
    </row>
    <row r="1088" spans="1:1">
      <c r="A1088" s="224"/>
    </row>
    <row r="1089" spans="1:1">
      <c r="A1089" s="224"/>
    </row>
    <row r="1090" spans="1:1">
      <c r="A1090" s="224"/>
    </row>
    <row r="1091" spans="1:1">
      <c r="A1091" s="224"/>
    </row>
    <row r="1092" spans="1:1">
      <c r="A1092" s="224"/>
    </row>
    <row r="1093" spans="1:1">
      <c r="A1093" s="224"/>
    </row>
    <row r="1094" spans="1:1">
      <c r="A1094" s="224"/>
    </row>
    <row r="1095" spans="1:1">
      <c r="A1095" s="224"/>
    </row>
    <row r="1096" spans="1:1">
      <c r="A1096" s="224"/>
    </row>
    <row r="1097" spans="1:1">
      <c r="A1097" s="224"/>
    </row>
    <row r="1098" spans="1:1">
      <c r="A1098" s="224"/>
    </row>
    <row r="1099" spans="1:1">
      <c r="A1099" s="224"/>
    </row>
    <row r="1100" spans="1:1">
      <c r="A1100" s="224"/>
    </row>
    <row r="1101" spans="1:1">
      <c r="A1101" s="224"/>
    </row>
    <row r="1102" spans="1:1">
      <c r="A1102" s="224"/>
    </row>
    <row r="1103" spans="1:1">
      <c r="A1103" s="224"/>
    </row>
    <row r="1104" spans="1:1">
      <c r="A1104" s="224"/>
    </row>
    <row r="1105" spans="1:1">
      <c r="A1105" s="224"/>
    </row>
    <row r="1106" spans="1:1">
      <c r="A1106" s="224"/>
    </row>
    <row r="1107" spans="1:1">
      <c r="A1107" s="224"/>
    </row>
    <row r="1108" spans="1:1">
      <c r="A1108" s="224"/>
    </row>
    <row r="1109" spans="1:1">
      <c r="A1109" s="224"/>
    </row>
    <row r="1110" spans="1:1">
      <c r="A1110" s="224"/>
    </row>
    <row r="1111" spans="1:1">
      <c r="A1111" s="224"/>
    </row>
    <row r="1112" spans="1:1">
      <c r="A1112" s="224"/>
    </row>
    <row r="1113" spans="1:1">
      <c r="A1113" s="224"/>
    </row>
    <row r="1114" spans="1:1">
      <c r="A1114" s="224"/>
    </row>
    <row r="1115" spans="1:1">
      <c r="A1115" s="224"/>
    </row>
    <row r="1116" spans="1:1">
      <c r="A1116" s="224"/>
    </row>
    <row r="1117" spans="1:1">
      <c r="A1117" s="224"/>
    </row>
    <row r="1118" spans="1:1">
      <c r="A1118" s="224"/>
    </row>
    <row r="1119" spans="1:1">
      <c r="A1119" s="224"/>
    </row>
    <row r="1120" spans="1:1">
      <c r="A1120" s="224"/>
    </row>
    <row r="1121" spans="1:1">
      <c r="A1121" s="224"/>
    </row>
    <row r="1122" spans="1:1">
      <c r="A1122" s="224"/>
    </row>
    <row r="1123" spans="1:1">
      <c r="A1123" s="224"/>
    </row>
    <row r="1124" spans="1:1">
      <c r="A1124" s="224"/>
    </row>
    <row r="1125" spans="1:1">
      <c r="A1125" s="224"/>
    </row>
    <row r="1126" spans="1:1">
      <c r="A1126" s="224"/>
    </row>
    <row r="1127" spans="1:1">
      <c r="A1127" s="224"/>
    </row>
    <row r="1128" spans="1:1">
      <c r="A1128" s="224"/>
    </row>
    <row r="1129" spans="1:1">
      <c r="A1129" s="224"/>
    </row>
    <row r="1130" spans="1:1">
      <c r="A1130" s="224"/>
    </row>
    <row r="1131" spans="1:1">
      <c r="A1131" s="224"/>
    </row>
    <row r="1132" spans="1:1">
      <c r="A1132" s="224"/>
    </row>
    <row r="1133" spans="1:1">
      <c r="A1133" s="224"/>
    </row>
    <row r="1134" spans="1:1">
      <c r="A1134" s="224"/>
    </row>
    <row r="1135" spans="1:1">
      <c r="A1135" s="224"/>
    </row>
    <row r="1136" spans="1:1">
      <c r="A1136" s="224"/>
    </row>
    <row r="1137" spans="1:1">
      <c r="A1137" s="224"/>
    </row>
    <row r="1138" spans="1:1">
      <c r="A1138" s="224"/>
    </row>
    <row r="1139" spans="1:1">
      <c r="A1139" s="224"/>
    </row>
    <row r="1140" spans="1:1">
      <c r="A1140" s="224"/>
    </row>
    <row r="1141" spans="1:1">
      <c r="A1141" s="224"/>
    </row>
    <row r="1142" spans="1:1">
      <c r="A1142" s="224"/>
    </row>
    <row r="1143" spans="1:1">
      <c r="A1143" s="224"/>
    </row>
    <row r="1144" spans="1:1">
      <c r="A1144" s="224"/>
    </row>
    <row r="1145" spans="1:1">
      <c r="A1145" s="224"/>
    </row>
    <row r="1146" spans="1:1">
      <c r="A1146" s="224"/>
    </row>
    <row r="1147" spans="1:1">
      <c r="A1147" s="224"/>
    </row>
    <row r="1148" spans="1:1">
      <c r="A1148" s="224"/>
    </row>
    <row r="1149" spans="1:1">
      <c r="A1149" s="224"/>
    </row>
    <row r="1150" spans="1:1">
      <c r="A1150" s="224"/>
    </row>
    <row r="1151" spans="1:1">
      <c r="A1151" s="224"/>
    </row>
    <row r="1152" spans="1:1">
      <c r="A1152" s="224"/>
    </row>
    <row r="1153" spans="1:1">
      <c r="A1153" s="224"/>
    </row>
    <row r="1154" spans="1:1">
      <c r="A1154" s="224"/>
    </row>
    <row r="1155" spans="1:1">
      <c r="A1155" s="224"/>
    </row>
    <row r="1156" spans="1:1">
      <c r="A1156" s="224"/>
    </row>
    <row r="1157" spans="1:1">
      <c r="A1157" s="224"/>
    </row>
    <row r="1158" spans="1:1">
      <c r="A1158" s="224"/>
    </row>
    <row r="1159" spans="1:1">
      <c r="A1159" s="224"/>
    </row>
    <row r="1160" spans="1:1">
      <c r="A1160" s="224"/>
    </row>
    <row r="1161" spans="1:1">
      <c r="A1161" s="224"/>
    </row>
    <row r="1162" spans="1:1">
      <c r="A1162" s="224"/>
    </row>
    <row r="1163" spans="1:1">
      <c r="A1163" s="224"/>
    </row>
    <row r="1164" spans="1:1">
      <c r="A1164" s="224"/>
    </row>
    <row r="1165" spans="1:1">
      <c r="A1165" s="224"/>
    </row>
    <row r="1166" spans="1:1">
      <c r="A1166" s="224"/>
    </row>
    <row r="1167" spans="1:1">
      <c r="A1167" s="224"/>
    </row>
    <row r="1168" spans="1:1">
      <c r="A1168" s="224"/>
    </row>
    <row r="1169" spans="1:1">
      <c r="A1169" s="224"/>
    </row>
    <row r="1170" spans="1:1">
      <c r="A1170" s="224"/>
    </row>
    <row r="1171" spans="1:1">
      <c r="A1171" s="224"/>
    </row>
    <row r="1172" spans="1:1">
      <c r="A1172" s="224"/>
    </row>
    <row r="1173" spans="1:1">
      <c r="A1173" s="224"/>
    </row>
    <row r="1174" spans="1:1">
      <c r="A1174" s="224"/>
    </row>
    <row r="1175" spans="1:1">
      <c r="A1175" s="224"/>
    </row>
    <row r="1176" spans="1:1">
      <c r="A1176" s="224"/>
    </row>
    <row r="1177" spans="1:1">
      <c r="A1177" s="224"/>
    </row>
    <row r="1178" spans="1:1">
      <c r="A1178" s="224"/>
    </row>
    <row r="1179" spans="1:1">
      <c r="A1179" s="224"/>
    </row>
    <row r="1180" spans="1:1">
      <c r="A1180" s="224"/>
    </row>
    <row r="1181" spans="1:1">
      <c r="A1181" s="224"/>
    </row>
    <row r="1182" spans="1:1">
      <c r="A1182" s="224"/>
    </row>
    <row r="1183" spans="1:1">
      <c r="A1183" s="224"/>
    </row>
    <row r="1184" spans="1:1">
      <c r="A1184" s="224"/>
    </row>
    <row r="1185" spans="1:1">
      <c r="A1185" s="224"/>
    </row>
    <row r="1186" spans="1:1">
      <c r="A1186" s="224"/>
    </row>
    <row r="1187" spans="1:1">
      <c r="A1187" s="224"/>
    </row>
    <row r="1188" spans="1:1">
      <c r="A1188" s="224"/>
    </row>
    <row r="1189" spans="1:1">
      <c r="A1189" s="224"/>
    </row>
    <row r="1190" spans="1:1">
      <c r="A1190" s="224"/>
    </row>
    <row r="1191" spans="1:1">
      <c r="A1191" s="224"/>
    </row>
    <row r="1192" spans="1:1">
      <c r="A1192" s="224"/>
    </row>
    <row r="1193" spans="1:1">
      <c r="A1193" s="224"/>
    </row>
    <row r="1194" spans="1:1">
      <c r="A1194" s="224"/>
    </row>
    <row r="1195" spans="1:1">
      <c r="A1195" s="224"/>
    </row>
    <row r="1196" spans="1:1">
      <c r="A1196" s="224"/>
    </row>
    <row r="1197" spans="1:1">
      <c r="A1197" s="224"/>
    </row>
    <row r="1198" spans="1:1">
      <c r="A1198" s="224"/>
    </row>
    <row r="1199" spans="1:1">
      <c r="A1199" s="224"/>
    </row>
    <row r="1200" spans="1:1">
      <c r="A1200" s="224"/>
    </row>
    <row r="1201" spans="1:1">
      <c r="A1201" s="224"/>
    </row>
    <row r="1202" spans="1:1">
      <c r="A1202" s="224"/>
    </row>
    <row r="1203" spans="1:1">
      <c r="A1203" s="224"/>
    </row>
    <row r="1204" spans="1:1">
      <c r="A1204" s="224"/>
    </row>
    <row r="1205" spans="1:1">
      <c r="A1205" s="224"/>
    </row>
    <row r="1206" spans="1:1">
      <c r="A1206" s="224"/>
    </row>
    <row r="1207" spans="1:1">
      <c r="A1207" s="224"/>
    </row>
    <row r="1208" spans="1:1">
      <c r="A1208" s="224"/>
    </row>
    <row r="1209" spans="1:1">
      <c r="A1209" s="224"/>
    </row>
    <row r="1210" spans="1:1">
      <c r="A1210" s="224"/>
    </row>
    <row r="1211" spans="1:1">
      <c r="A1211" s="224"/>
    </row>
    <row r="1212" spans="1:1">
      <c r="A1212" s="224"/>
    </row>
    <row r="1213" spans="1:1">
      <c r="A1213" s="224"/>
    </row>
    <row r="1214" spans="1:1">
      <c r="A1214" s="224"/>
    </row>
    <row r="1215" spans="1:1">
      <c r="A1215" s="224"/>
    </row>
    <row r="1216" spans="1:1">
      <c r="A1216" s="224"/>
    </row>
    <row r="1217" spans="1:1">
      <c r="A1217" s="224"/>
    </row>
    <row r="1218" spans="1:1">
      <c r="A1218" s="224"/>
    </row>
    <row r="1219" spans="1:1">
      <c r="A1219" s="224"/>
    </row>
    <row r="1220" spans="1:1">
      <c r="A1220" s="224"/>
    </row>
    <row r="1221" spans="1:1">
      <c r="A1221" s="224"/>
    </row>
    <row r="1222" spans="1:1">
      <c r="A1222" s="224"/>
    </row>
    <row r="1223" spans="1:1">
      <c r="A1223" s="224"/>
    </row>
    <row r="1224" spans="1:1">
      <c r="A1224" s="224"/>
    </row>
    <row r="1225" spans="1:1">
      <c r="A1225" s="224"/>
    </row>
    <row r="1226" spans="1:1">
      <c r="A1226" s="224"/>
    </row>
    <row r="1227" spans="1:1">
      <c r="A1227" s="224"/>
    </row>
    <row r="1228" spans="1:1">
      <c r="A1228" s="224"/>
    </row>
    <row r="1229" spans="1:1">
      <c r="A1229" s="224"/>
    </row>
    <row r="1230" spans="1:1">
      <c r="A1230" s="224"/>
    </row>
    <row r="1231" spans="1:1">
      <c r="A1231" s="224"/>
    </row>
    <row r="1232" spans="1:1">
      <c r="A1232" s="224"/>
    </row>
    <row r="1233" spans="1:1">
      <c r="A1233" s="224"/>
    </row>
    <row r="1234" spans="1:1">
      <c r="A1234" s="224"/>
    </row>
    <row r="1235" spans="1:1">
      <c r="A1235" s="224"/>
    </row>
    <row r="1236" spans="1:1">
      <c r="A1236" s="224"/>
    </row>
    <row r="1237" spans="1:1">
      <c r="A1237" s="224"/>
    </row>
    <row r="1238" spans="1:1">
      <c r="A1238" s="224"/>
    </row>
    <row r="1239" spans="1:1">
      <c r="A1239" s="224"/>
    </row>
    <row r="1240" spans="1:1">
      <c r="A1240" s="224"/>
    </row>
    <row r="1241" spans="1:1">
      <c r="A1241" s="224"/>
    </row>
    <row r="1242" spans="1:1">
      <c r="A1242" s="224"/>
    </row>
    <row r="1243" spans="1:1">
      <c r="A1243" s="224"/>
    </row>
    <row r="1244" spans="1:1">
      <c r="A1244" s="224"/>
    </row>
    <row r="1245" spans="1:1">
      <c r="A1245" s="224"/>
    </row>
    <row r="1246" spans="1:1">
      <c r="A1246" s="224"/>
    </row>
    <row r="1247" spans="1:1">
      <c r="A1247" s="224"/>
    </row>
    <row r="1248" spans="1:1">
      <c r="A1248" s="224"/>
    </row>
    <row r="1249" spans="1:1">
      <c r="A1249" s="224"/>
    </row>
    <row r="1250" spans="1:1">
      <c r="A1250" s="224"/>
    </row>
    <row r="1251" spans="1:1">
      <c r="A1251" s="224"/>
    </row>
    <row r="1252" spans="1:1">
      <c r="A1252" s="224"/>
    </row>
    <row r="1253" spans="1:1">
      <c r="A1253" s="224"/>
    </row>
    <row r="1254" spans="1:1">
      <c r="A1254" s="224"/>
    </row>
    <row r="1255" spans="1:1">
      <c r="A1255" s="224"/>
    </row>
    <row r="1256" spans="1:1">
      <c r="A1256" s="224"/>
    </row>
    <row r="1257" spans="1:1">
      <c r="A1257" s="224"/>
    </row>
    <row r="1258" spans="1:1">
      <c r="A1258" s="224"/>
    </row>
    <row r="1259" spans="1:1">
      <c r="A1259" s="224"/>
    </row>
    <row r="1260" spans="1:1">
      <c r="A1260" s="224"/>
    </row>
    <row r="1261" spans="1:1">
      <c r="A1261" s="224"/>
    </row>
    <row r="1262" spans="1:1">
      <c r="A1262" s="224"/>
    </row>
    <row r="1263" spans="1:1">
      <c r="A1263" s="224"/>
    </row>
    <row r="1264" spans="1:1">
      <c r="A1264" s="224"/>
    </row>
    <row r="1265" spans="1:1">
      <c r="A1265" s="224"/>
    </row>
    <row r="1266" spans="1:1">
      <c r="A1266" s="224"/>
    </row>
    <row r="1267" spans="1:1">
      <c r="A1267" s="224"/>
    </row>
    <row r="1268" spans="1:1">
      <c r="A1268" s="224"/>
    </row>
    <row r="1269" spans="1:1">
      <c r="A1269" s="224"/>
    </row>
    <row r="1270" spans="1:1">
      <c r="A1270" s="224"/>
    </row>
    <row r="1271" spans="1:1">
      <c r="A1271" s="224"/>
    </row>
    <row r="1272" spans="1:1">
      <c r="A1272" s="224"/>
    </row>
    <row r="1273" spans="1:1">
      <c r="A1273" s="224"/>
    </row>
    <row r="1274" spans="1:1">
      <c r="A1274" s="224"/>
    </row>
    <row r="1275" spans="1:1">
      <c r="A1275" s="224"/>
    </row>
    <row r="1276" spans="1:1">
      <c r="A1276" s="224"/>
    </row>
    <row r="1277" spans="1:1">
      <c r="A1277" s="224"/>
    </row>
    <row r="1278" spans="1:1">
      <c r="A1278" s="224"/>
    </row>
    <row r="1279" spans="1:1">
      <c r="A1279" s="224"/>
    </row>
    <row r="1280" spans="1:1">
      <c r="A1280" s="224"/>
    </row>
    <row r="1281" spans="1:1">
      <c r="A1281" s="224"/>
    </row>
    <row r="1282" spans="1:1">
      <c r="A1282" s="224"/>
    </row>
    <row r="1283" spans="1:1">
      <c r="A1283" s="224"/>
    </row>
    <row r="1284" spans="1:1">
      <c r="A1284" s="224"/>
    </row>
    <row r="1285" spans="1:1">
      <c r="A1285" s="224"/>
    </row>
    <row r="1286" spans="1:1">
      <c r="A1286" s="224"/>
    </row>
    <row r="1287" spans="1:1">
      <c r="A1287" s="224"/>
    </row>
    <row r="1288" spans="1:1">
      <c r="A1288" s="224"/>
    </row>
    <row r="1289" spans="1:1">
      <c r="A1289" s="224"/>
    </row>
    <row r="1290" spans="1:1">
      <c r="A1290" s="224"/>
    </row>
    <row r="1291" spans="1:1">
      <c r="A1291" s="224"/>
    </row>
    <row r="1292" spans="1:1">
      <c r="A1292" s="224"/>
    </row>
    <row r="1293" spans="1:1">
      <c r="A1293" s="224"/>
    </row>
    <row r="1294" spans="1:1">
      <c r="A1294" s="224"/>
    </row>
    <row r="1295" spans="1:1">
      <c r="A1295" s="224"/>
    </row>
    <row r="1296" spans="1:1">
      <c r="A1296" s="224"/>
    </row>
    <row r="1297" spans="1:1">
      <c r="A1297" s="224"/>
    </row>
    <row r="1298" spans="1:1">
      <c r="A1298" s="224"/>
    </row>
    <row r="1299" spans="1:1">
      <c r="A1299" s="224"/>
    </row>
    <row r="1300" spans="1:1">
      <c r="A1300" s="224"/>
    </row>
    <row r="1301" spans="1:1">
      <c r="A1301" s="224"/>
    </row>
    <row r="1302" spans="1:1">
      <c r="A1302" s="224"/>
    </row>
    <row r="1303" spans="1:1">
      <c r="A1303" s="224"/>
    </row>
    <row r="1304" spans="1:1">
      <c r="A1304" s="224"/>
    </row>
    <row r="1305" spans="1:1">
      <c r="A1305" s="224"/>
    </row>
    <row r="1306" spans="1:1">
      <c r="A1306" s="224"/>
    </row>
    <row r="1307" spans="1:1">
      <c r="A1307" s="224"/>
    </row>
    <row r="1308" spans="1:1">
      <c r="A1308" s="224"/>
    </row>
    <row r="1309" spans="1:1">
      <c r="A1309" s="224"/>
    </row>
    <row r="1310" spans="1:1">
      <c r="A1310" s="224"/>
    </row>
    <row r="1311" spans="1:1">
      <c r="A1311" s="224"/>
    </row>
    <row r="1312" spans="1:1">
      <c r="A1312" s="224"/>
    </row>
    <row r="1313" spans="1:1">
      <c r="A1313" s="224"/>
    </row>
    <row r="1314" spans="1:1">
      <c r="A1314" s="224"/>
    </row>
    <row r="1315" spans="1:1">
      <c r="A1315" s="224"/>
    </row>
    <row r="1316" spans="1:1">
      <c r="A1316" s="224"/>
    </row>
    <row r="1317" spans="1:1">
      <c r="A1317" s="224"/>
    </row>
    <row r="1318" spans="1:1">
      <c r="A1318" s="224"/>
    </row>
    <row r="1319" spans="1:1">
      <c r="A1319" s="224"/>
    </row>
    <row r="1320" spans="1:1">
      <c r="A1320" s="224"/>
    </row>
    <row r="1321" spans="1:1">
      <c r="A1321" s="224"/>
    </row>
    <row r="1322" spans="1:1">
      <c r="A1322" s="224"/>
    </row>
    <row r="1323" spans="1:1">
      <c r="A1323" s="224"/>
    </row>
    <row r="1324" spans="1:1">
      <c r="A1324" s="224"/>
    </row>
    <row r="1325" spans="1:1">
      <c r="A1325" s="224"/>
    </row>
    <row r="1326" spans="1:1">
      <c r="A1326" s="224"/>
    </row>
    <row r="1327" spans="1:1">
      <c r="A1327" s="224"/>
    </row>
    <row r="1328" spans="1:1">
      <c r="A1328" s="224"/>
    </row>
    <row r="1329" spans="1:1">
      <c r="A1329" s="224"/>
    </row>
    <row r="1330" spans="1:1">
      <c r="A1330" s="224"/>
    </row>
    <row r="1331" spans="1:1">
      <c r="A1331" s="224"/>
    </row>
    <row r="1332" spans="1:1">
      <c r="A1332" s="224"/>
    </row>
    <row r="1333" spans="1:1">
      <c r="A1333" s="224"/>
    </row>
    <row r="1334" spans="1:1">
      <c r="A1334" s="224"/>
    </row>
    <row r="1335" spans="1:1">
      <c r="A1335" s="224"/>
    </row>
    <row r="1336" spans="1:1">
      <c r="A1336" s="224"/>
    </row>
    <row r="1337" spans="1:1">
      <c r="A1337" s="224"/>
    </row>
    <row r="1338" spans="1:1">
      <c r="A1338" s="224"/>
    </row>
    <row r="1339" spans="1:1">
      <c r="A1339" s="224"/>
    </row>
    <row r="1340" spans="1:1">
      <c r="A1340" s="224"/>
    </row>
    <row r="1341" spans="1:1">
      <c r="A1341" s="224"/>
    </row>
    <row r="1342" spans="1:1">
      <c r="A1342" s="224"/>
    </row>
    <row r="1343" spans="1:1">
      <c r="A1343" s="224"/>
    </row>
    <row r="1344" spans="1:1">
      <c r="A1344" s="224"/>
    </row>
    <row r="1345" spans="1:1">
      <c r="A1345" s="224"/>
    </row>
    <row r="1346" spans="1:1">
      <c r="A1346" s="224"/>
    </row>
    <row r="1347" spans="1:1">
      <c r="A1347" s="224"/>
    </row>
    <row r="1348" spans="1:1">
      <c r="A1348" s="224"/>
    </row>
    <row r="1349" spans="1:1">
      <c r="A1349" s="224"/>
    </row>
    <row r="1350" spans="1:1">
      <c r="A1350" s="224"/>
    </row>
    <row r="1351" spans="1:1">
      <c r="A1351" s="224"/>
    </row>
    <row r="1352" spans="1:1">
      <c r="A1352" s="224"/>
    </row>
    <row r="1353" spans="1:1">
      <c r="A1353" s="224"/>
    </row>
    <row r="1354" spans="1:1">
      <c r="A1354" s="224"/>
    </row>
    <row r="1355" spans="1:1">
      <c r="A1355" s="224"/>
    </row>
    <row r="1356" spans="1:1">
      <c r="A1356" s="224"/>
    </row>
    <row r="1357" spans="1:1">
      <c r="A1357" s="224"/>
    </row>
    <row r="1358" spans="1:1">
      <c r="A1358" s="224"/>
    </row>
    <row r="1359" spans="1:1">
      <c r="A1359" s="224"/>
    </row>
    <row r="1360" spans="1:1">
      <c r="A1360" s="224"/>
    </row>
    <row r="1361" spans="1:1">
      <c r="A1361" s="224"/>
    </row>
    <row r="1362" spans="1:1">
      <c r="A1362" s="224"/>
    </row>
    <row r="1363" spans="1:1">
      <c r="A1363" s="224"/>
    </row>
    <row r="1364" spans="1:1">
      <c r="A1364" s="224"/>
    </row>
    <row r="1365" spans="1:1">
      <c r="A1365" s="224"/>
    </row>
    <row r="1366" spans="1:1">
      <c r="A1366" s="224"/>
    </row>
    <row r="1367" spans="1:1">
      <c r="A1367" s="224"/>
    </row>
    <row r="1368" spans="1:1">
      <c r="A1368" s="224"/>
    </row>
    <row r="1369" spans="1:1">
      <c r="A1369" s="224"/>
    </row>
    <row r="1370" spans="1:1">
      <c r="A1370" s="224"/>
    </row>
    <row r="1371" spans="1:1">
      <c r="A1371" s="224"/>
    </row>
    <row r="1372" spans="1:1">
      <c r="A1372" s="224"/>
    </row>
    <row r="1373" spans="1:1">
      <c r="A1373" s="224"/>
    </row>
    <row r="1374" spans="1:1">
      <c r="A1374" s="224"/>
    </row>
    <row r="1375" spans="1:1">
      <c r="A1375" s="224"/>
    </row>
    <row r="1376" spans="1:1">
      <c r="A1376" s="224"/>
    </row>
    <row r="1377" spans="1:1">
      <c r="A1377" s="224"/>
    </row>
    <row r="1378" spans="1:1">
      <c r="A1378" s="224"/>
    </row>
    <row r="1379" spans="1:1">
      <c r="A1379" s="224"/>
    </row>
    <row r="1380" spans="1:1">
      <c r="A1380" s="224"/>
    </row>
    <row r="1381" spans="1:1">
      <c r="A1381" s="224"/>
    </row>
    <row r="1382" spans="1:1">
      <c r="A1382" s="224"/>
    </row>
    <row r="1383" spans="1:1">
      <c r="A1383" s="224"/>
    </row>
    <row r="1384" spans="1:1">
      <c r="A1384" s="224"/>
    </row>
    <row r="1385" spans="1:1">
      <c r="A1385" s="224"/>
    </row>
    <row r="1386" spans="1:1">
      <c r="A1386" s="224"/>
    </row>
    <row r="1387" spans="1:1">
      <c r="A1387" s="224"/>
    </row>
    <row r="1388" spans="1:1">
      <c r="A1388" s="224"/>
    </row>
    <row r="1389" spans="1:1">
      <c r="A1389" s="224"/>
    </row>
    <row r="1390" spans="1:1">
      <c r="A1390" s="224"/>
    </row>
    <row r="1391" spans="1:1">
      <c r="A1391" s="224"/>
    </row>
    <row r="1392" spans="1:1">
      <c r="A1392" s="224"/>
    </row>
    <row r="1393" spans="1:1">
      <c r="A1393" s="224"/>
    </row>
    <row r="1394" spans="1:1">
      <c r="A1394" s="224"/>
    </row>
    <row r="1395" spans="1:1">
      <c r="A1395" s="224"/>
    </row>
    <row r="1396" spans="1:1">
      <c r="A1396" s="224"/>
    </row>
    <row r="1397" spans="1:1">
      <c r="A1397" s="224"/>
    </row>
    <row r="1398" spans="1:1">
      <c r="A1398" s="224"/>
    </row>
    <row r="1399" spans="1:1">
      <c r="A1399" s="224"/>
    </row>
    <row r="1400" spans="1:1">
      <c r="A1400" s="224"/>
    </row>
    <row r="1401" spans="1:1">
      <c r="A1401" s="224"/>
    </row>
    <row r="1402" spans="1:1">
      <c r="A1402" s="224"/>
    </row>
    <row r="1403" spans="1:1">
      <c r="A1403" s="224"/>
    </row>
    <row r="1404" spans="1:1">
      <c r="A1404" s="224"/>
    </row>
    <row r="1405" spans="1:1">
      <c r="A1405" s="224"/>
    </row>
    <row r="1406" spans="1:1">
      <c r="A1406" s="224"/>
    </row>
    <row r="1407" spans="1:1">
      <c r="A1407" s="224"/>
    </row>
    <row r="1408" spans="1:1">
      <c r="A1408" s="224"/>
    </row>
    <row r="1409" spans="1:1">
      <c r="A1409" s="224"/>
    </row>
    <row r="1410" spans="1:1">
      <c r="A1410" s="224"/>
    </row>
    <row r="1411" spans="1:1">
      <c r="A1411" s="224"/>
    </row>
    <row r="1412" spans="1:1">
      <c r="A1412" s="224"/>
    </row>
    <row r="1413" spans="1:1">
      <c r="A1413" s="224"/>
    </row>
    <row r="1414" spans="1:1">
      <c r="A1414" s="224"/>
    </row>
    <row r="1415" spans="1:1">
      <c r="A1415" s="224"/>
    </row>
    <row r="1416" spans="1:1">
      <c r="A1416" s="224"/>
    </row>
    <row r="1417" spans="1:1">
      <c r="A1417" s="224"/>
    </row>
    <row r="1418" spans="1:1">
      <c r="A1418" s="224"/>
    </row>
    <row r="1419" spans="1:1">
      <c r="A1419" s="224"/>
    </row>
    <row r="1420" spans="1:1">
      <c r="A1420" s="224"/>
    </row>
    <row r="1421" spans="1:1">
      <c r="A1421" s="224"/>
    </row>
    <row r="1422" spans="1:1">
      <c r="A1422" s="224"/>
    </row>
    <row r="1423" spans="1:1">
      <c r="A1423" s="224"/>
    </row>
    <row r="1424" spans="1:1">
      <c r="A1424" s="224"/>
    </row>
    <row r="1425" spans="1:1">
      <c r="A1425" s="224"/>
    </row>
    <row r="1426" spans="1:1">
      <c r="A1426" s="224"/>
    </row>
    <row r="1427" spans="1:1">
      <c r="A1427" s="224"/>
    </row>
    <row r="1428" spans="1:1">
      <c r="A1428" s="224"/>
    </row>
    <row r="1429" spans="1:1">
      <c r="A1429" s="224"/>
    </row>
    <row r="1430" spans="1:1">
      <c r="A1430" s="224"/>
    </row>
    <row r="1431" spans="1:1">
      <c r="A1431" s="224"/>
    </row>
    <row r="1432" spans="1:1">
      <c r="A1432" s="224"/>
    </row>
    <row r="1433" spans="1:1">
      <c r="A1433" s="224"/>
    </row>
    <row r="1434" spans="1:1">
      <c r="A1434" s="224"/>
    </row>
    <row r="1435" spans="1:1">
      <c r="A1435" s="224"/>
    </row>
    <row r="1436" spans="1:1">
      <c r="A1436" s="224"/>
    </row>
    <row r="1437" spans="1:1">
      <c r="A1437" s="224"/>
    </row>
    <row r="1438" spans="1:1">
      <c r="A1438" s="224"/>
    </row>
    <row r="1439" spans="1:1">
      <c r="A1439" s="224"/>
    </row>
    <row r="1440" spans="1:1">
      <c r="A1440" s="224"/>
    </row>
    <row r="1441" spans="1:1">
      <c r="A1441" s="224"/>
    </row>
    <row r="1442" spans="1:1">
      <c r="A1442" s="224"/>
    </row>
    <row r="1443" spans="1:1">
      <c r="A1443" s="224"/>
    </row>
    <row r="1444" spans="1:1">
      <c r="A1444" s="224"/>
    </row>
    <row r="1445" spans="1:1">
      <c r="A1445" s="224"/>
    </row>
    <row r="1446" spans="1:1">
      <c r="A1446" s="224"/>
    </row>
    <row r="1447" spans="1:1">
      <c r="A1447" s="224"/>
    </row>
    <row r="1448" spans="1:1">
      <c r="A1448" s="224"/>
    </row>
    <row r="1449" spans="1:1">
      <c r="A1449" s="224"/>
    </row>
    <row r="1450" spans="1:1">
      <c r="A1450" s="224"/>
    </row>
    <row r="1451" spans="1:1">
      <c r="A1451" s="224"/>
    </row>
    <row r="1452" spans="1:1">
      <c r="A1452" s="224"/>
    </row>
    <row r="1453" spans="1:1">
      <c r="A1453" s="224"/>
    </row>
    <row r="1454" spans="1:1">
      <c r="A1454" s="224"/>
    </row>
    <row r="1455" spans="1:1">
      <c r="A1455" s="224"/>
    </row>
    <row r="1456" spans="1:1">
      <c r="A1456" s="224"/>
    </row>
    <row r="1457" spans="1:1">
      <c r="A1457" s="224"/>
    </row>
    <row r="1458" spans="1:1">
      <c r="A1458" s="224"/>
    </row>
    <row r="1459" spans="1:1">
      <c r="A1459" s="224"/>
    </row>
    <row r="1460" spans="1:1">
      <c r="A1460" s="224"/>
    </row>
    <row r="1461" spans="1:1">
      <c r="A1461" s="224"/>
    </row>
    <row r="1462" spans="1:1">
      <c r="A1462" s="224"/>
    </row>
    <row r="1463" spans="1:1">
      <c r="A1463" s="224"/>
    </row>
    <row r="1464" spans="1:1">
      <c r="A1464" s="224"/>
    </row>
    <row r="1465" spans="1:1">
      <c r="A1465" s="224"/>
    </row>
    <row r="1466" spans="1:1">
      <c r="A1466" s="224"/>
    </row>
    <row r="1467" spans="1:1">
      <c r="A1467" s="224"/>
    </row>
    <row r="1468" spans="1:1">
      <c r="A1468" s="224"/>
    </row>
    <row r="1469" spans="1:1">
      <c r="A1469" s="224"/>
    </row>
    <row r="1470" spans="1:1">
      <c r="A1470" s="224"/>
    </row>
    <row r="1471" spans="1:1">
      <c r="A1471" s="224"/>
    </row>
    <row r="1472" spans="1:1">
      <c r="A1472" s="224"/>
    </row>
    <row r="1473" spans="1:1">
      <c r="A1473" s="224"/>
    </row>
    <row r="1474" spans="1:1">
      <c r="A1474" s="224"/>
    </row>
    <row r="1475" spans="1:1">
      <c r="A1475" s="224"/>
    </row>
    <row r="1476" spans="1:1">
      <c r="A1476" s="224"/>
    </row>
    <row r="1477" spans="1:1">
      <c r="A1477" s="224"/>
    </row>
    <row r="1478" spans="1:1">
      <c r="A1478" s="224"/>
    </row>
    <row r="1479" spans="1:1">
      <c r="A1479" s="224"/>
    </row>
    <row r="1480" spans="1:1">
      <c r="A1480" s="224"/>
    </row>
    <row r="1481" spans="1:1">
      <c r="A1481" s="224"/>
    </row>
    <row r="1482" spans="1:1">
      <c r="A1482" s="224"/>
    </row>
    <row r="1483" spans="1:1">
      <c r="A1483" s="224"/>
    </row>
    <row r="1484" spans="1:1">
      <c r="A1484" s="224"/>
    </row>
    <row r="1485" spans="1:1">
      <c r="A1485" s="224"/>
    </row>
    <row r="1486" spans="1:1">
      <c r="A1486" s="224"/>
    </row>
    <row r="1487" spans="1:1">
      <c r="A1487" s="224"/>
    </row>
    <row r="1488" spans="1:1">
      <c r="A1488" s="224"/>
    </row>
    <row r="1489" spans="1:1">
      <c r="A1489" s="224"/>
    </row>
    <row r="1490" spans="1:1">
      <c r="A1490" s="224"/>
    </row>
    <row r="1491" spans="1:1">
      <c r="A1491" s="224"/>
    </row>
    <row r="1492" spans="1:1">
      <c r="A1492" s="224"/>
    </row>
    <row r="1493" spans="1:1">
      <c r="A1493" s="224"/>
    </row>
    <row r="1494" spans="1:1">
      <c r="A1494" s="224"/>
    </row>
    <row r="1495" spans="1:1">
      <c r="A1495" s="224"/>
    </row>
    <row r="1496" spans="1:1">
      <c r="A1496" s="224"/>
    </row>
    <row r="1497" spans="1:1">
      <c r="A1497" s="224"/>
    </row>
    <row r="1498" spans="1:1">
      <c r="A1498" s="224"/>
    </row>
    <row r="1499" spans="1:1">
      <c r="A1499" s="224"/>
    </row>
    <row r="1500" spans="1:1">
      <c r="A1500" s="224"/>
    </row>
    <row r="1501" spans="1:1">
      <c r="A1501" s="224"/>
    </row>
    <row r="1502" spans="1:1">
      <c r="A1502" s="224"/>
    </row>
    <row r="1503" spans="1:1">
      <c r="A1503" s="224"/>
    </row>
    <row r="1504" spans="1:1">
      <c r="A1504" s="224"/>
    </row>
    <row r="1505" spans="1:1">
      <c r="A1505" s="224"/>
    </row>
    <row r="1506" spans="1:1">
      <c r="A1506" s="224"/>
    </row>
    <row r="1507" spans="1:1">
      <c r="A1507" s="224"/>
    </row>
    <row r="1508" spans="1:1">
      <c r="A1508" s="224"/>
    </row>
    <row r="1509" spans="1:1">
      <c r="A1509" s="224"/>
    </row>
    <row r="1510" spans="1:1">
      <c r="A1510" s="224"/>
    </row>
    <row r="1511" spans="1:1">
      <c r="A1511" s="224"/>
    </row>
    <row r="1512" spans="1:1">
      <c r="A1512" s="224"/>
    </row>
    <row r="1513" spans="1:1">
      <c r="A1513" s="224"/>
    </row>
    <row r="1514" spans="1:1">
      <c r="A1514" s="224"/>
    </row>
    <row r="1515" spans="1:1">
      <c r="A1515" s="224"/>
    </row>
    <row r="1516" spans="1:1">
      <c r="A1516" s="224"/>
    </row>
    <row r="1517" spans="1:1">
      <c r="A1517" s="224"/>
    </row>
    <row r="1518" spans="1:1">
      <c r="A1518" s="224"/>
    </row>
    <row r="1519" spans="1:1">
      <c r="A1519" s="224"/>
    </row>
    <row r="1520" spans="1:1">
      <c r="A1520" s="224"/>
    </row>
    <row r="1521" spans="1:1">
      <c r="A1521" s="224"/>
    </row>
    <row r="1522" spans="1:1">
      <c r="A1522" s="224"/>
    </row>
    <row r="1523" spans="1:1">
      <c r="A1523" s="224"/>
    </row>
    <row r="1524" spans="1:1">
      <c r="A1524" s="224"/>
    </row>
    <row r="1525" spans="1:1">
      <c r="A1525" s="224"/>
    </row>
    <row r="1526" spans="1:1">
      <c r="A1526" s="224"/>
    </row>
    <row r="1527" spans="1:1">
      <c r="A1527" s="224"/>
    </row>
    <row r="1528" spans="1:1">
      <c r="A1528" s="224"/>
    </row>
    <row r="1529" spans="1:1">
      <c r="A1529" s="224"/>
    </row>
    <row r="1530" spans="1:1">
      <c r="A1530" s="224"/>
    </row>
    <row r="1531" spans="1:1">
      <c r="A1531" s="224"/>
    </row>
    <row r="1532" spans="1:1">
      <c r="A1532" s="224"/>
    </row>
    <row r="1533" spans="1:1">
      <c r="A1533" s="224"/>
    </row>
    <row r="1534" spans="1:1">
      <c r="A1534" s="224"/>
    </row>
    <row r="1535" spans="1:1">
      <c r="A1535" s="224"/>
    </row>
    <row r="1536" spans="1:1">
      <c r="A1536" s="224"/>
    </row>
    <row r="1537" spans="1:1">
      <c r="A1537" s="224"/>
    </row>
    <row r="1538" spans="1:1">
      <c r="A1538" s="224"/>
    </row>
    <row r="1539" spans="1:1">
      <c r="A1539" s="224"/>
    </row>
    <row r="1540" spans="1:1">
      <c r="A1540" s="224"/>
    </row>
    <row r="1541" spans="1:1">
      <c r="A1541" s="224"/>
    </row>
    <row r="1542" spans="1:1">
      <c r="A1542" s="224"/>
    </row>
    <row r="1543" spans="1:1">
      <c r="A1543" s="224"/>
    </row>
    <row r="1544" spans="1:1">
      <c r="A1544" s="224"/>
    </row>
    <row r="1545" spans="1:1">
      <c r="A1545" s="224"/>
    </row>
    <row r="1546" spans="1:1">
      <c r="A1546" s="224"/>
    </row>
    <row r="1547" spans="1:1">
      <c r="A1547" s="224"/>
    </row>
    <row r="1548" spans="1:1">
      <c r="A1548" s="224"/>
    </row>
    <row r="1549" spans="1:1">
      <c r="A1549" s="224"/>
    </row>
    <row r="1550" spans="1:1">
      <c r="A1550" s="224"/>
    </row>
    <row r="1551" spans="1:1">
      <c r="A1551" s="224"/>
    </row>
    <row r="1552" spans="1:1">
      <c r="A1552" s="224"/>
    </row>
    <row r="1553" spans="1:1">
      <c r="A1553" s="224"/>
    </row>
    <row r="1554" spans="1:1">
      <c r="A1554" s="224"/>
    </row>
    <row r="1555" spans="1:1">
      <c r="A1555" s="224"/>
    </row>
    <row r="1556" spans="1:1">
      <c r="A1556" s="224"/>
    </row>
    <row r="1557" spans="1:1">
      <c r="A1557" s="224"/>
    </row>
    <row r="1558" spans="1:1">
      <c r="A1558" s="224"/>
    </row>
    <row r="1559" spans="1:1">
      <c r="A1559" s="224"/>
    </row>
    <row r="1560" spans="1:1">
      <c r="A1560" s="224"/>
    </row>
    <row r="1561" spans="1:1">
      <c r="A1561" s="224"/>
    </row>
    <row r="1562" spans="1:1">
      <c r="A1562" s="224"/>
    </row>
    <row r="1563" spans="1:1">
      <c r="A1563" s="224"/>
    </row>
    <row r="1564" spans="1:1">
      <c r="A1564" s="224"/>
    </row>
    <row r="1565" spans="1:1">
      <c r="A1565" s="224"/>
    </row>
    <row r="1566" spans="1:1">
      <c r="A1566" s="224"/>
    </row>
    <row r="1567" spans="1:1">
      <c r="A1567" s="224"/>
    </row>
    <row r="1568" spans="1:1">
      <c r="A1568" s="224"/>
    </row>
    <row r="1569" spans="1:1">
      <c r="A1569" s="224"/>
    </row>
    <row r="1570" spans="1:1">
      <c r="A1570" s="224"/>
    </row>
    <row r="1571" spans="1:1">
      <c r="A1571" s="224"/>
    </row>
    <row r="1572" spans="1:1">
      <c r="A1572" s="224"/>
    </row>
    <row r="1573" spans="1:1">
      <c r="A1573" s="224"/>
    </row>
    <row r="1574" spans="1:1">
      <c r="A1574" s="224"/>
    </row>
    <row r="1575" spans="1:1">
      <c r="A1575" s="224"/>
    </row>
    <row r="1576" spans="1:1">
      <c r="A1576" s="224"/>
    </row>
    <row r="1577" spans="1:1">
      <c r="A1577" s="224"/>
    </row>
    <row r="1578" spans="1:1">
      <c r="A1578" s="224"/>
    </row>
    <row r="1579" spans="1:1">
      <c r="A1579" s="224"/>
    </row>
    <row r="1580" spans="1:1">
      <c r="A1580" s="224"/>
    </row>
    <row r="1581" spans="1:1">
      <c r="A1581" s="224"/>
    </row>
    <row r="1582" spans="1:1">
      <c r="A1582" s="224"/>
    </row>
    <row r="1583" spans="1:1">
      <c r="A1583" s="224"/>
    </row>
    <row r="1584" spans="1:1">
      <c r="A1584" s="224"/>
    </row>
    <row r="1585" spans="1:1">
      <c r="A1585" s="224"/>
    </row>
    <row r="1586" spans="1:1">
      <c r="A1586" s="224"/>
    </row>
    <row r="1587" spans="1:1">
      <c r="A1587" s="224"/>
    </row>
    <row r="1588" spans="1:1">
      <c r="A1588" s="224"/>
    </row>
    <row r="1589" spans="1:1">
      <c r="A1589" s="224"/>
    </row>
    <row r="1590" spans="1:1">
      <c r="A1590" s="224"/>
    </row>
    <row r="1591" spans="1:1">
      <c r="A1591" s="224"/>
    </row>
    <row r="1592" spans="1:1">
      <c r="A1592" s="224"/>
    </row>
    <row r="1593" spans="1:1">
      <c r="A1593" s="224"/>
    </row>
    <row r="1594" spans="1:1">
      <c r="A1594" s="224"/>
    </row>
    <row r="1595" spans="1:1">
      <c r="A1595" s="224"/>
    </row>
    <row r="1596" spans="1:1">
      <c r="A1596" s="224"/>
    </row>
    <row r="1597" spans="1:1">
      <c r="A1597" s="224"/>
    </row>
    <row r="1598" spans="1:1">
      <c r="A1598" s="224"/>
    </row>
    <row r="1599" spans="1:1">
      <c r="A1599" s="224"/>
    </row>
    <row r="1600" spans="1:1">
      <c r="A1600" s="224"/>
    </row>
    <row r="1601" spans="1:1">
      <c r="A1601" s="224"/>
    </row>
    <row r="1602" spans="1:1">
      <c r="A1602" s="224"/>
    </row>
    <row r="1603" spans="1:1">
      <c r="A1603" s="224"/>
    </row>
    <row r="1604" spans="1:1">
      <c r="A1604" s="224"/>
    </row>
    <row r="1605" spans="1:1">
      <c r="A1605" s="224"/>
    </row>
    <row r="1606" spans="1:1">
      <c r="A1606" s="224"/>
    </row>
    <row r="1607" spans="1:1">
      <c r="A1607" s="224"/>
    </row>
    <row r="1608" spans="1:1">
      <c r="A1608" s="224"/>
    </row>
    <row r="1609" spans="1:1">
      <c r="A1609" s="224"/>
    </row>
    <row r="1610" spans="1:1">
      <c r="A1610" s="224"/>
    </row>
    <row r="1611" spans="1:1">
      <c r="A1611" s="224"/>
    </row>
    <row r="1612" spans="1:1">
      <c r="A1612" s="224"/>
    </row>
    <row r="1613" spans="1:1">
      <c r="A1613" s="224"/>
    </row>
    <row r="1614" spans="1:1">
      <c r="A1614" s="224"/>
    </row>
    <row r="1615" spans="1:1">
      <c r="A1615" s="224"/>
    </row>
    <row r="1616" spans="1:1">
      <c r="A1616" s="224"/>
    </row>
    <row r="1617" spans="1:1">
      <c r="A1617" s="224"/>
    </row>
    <row r="1618" spans="1:1">
      <c r="A1618" s="224"/>
    </row>
    <row r="1619" spans="1:1">
      <c r="A1619" s="224"/>
    </row>
    <row r="1620" spans="1:1">
      <c r="A1620" s="224"/>
    </row>
    <row r="1621" spans="1:1">
      <c r="A1621" s="224"/>
    </row>
    <row r="1622" spans="1:1">
      <c r="A1622" s="224"/>
    </row>
    <row r="1623" spans="1:1">
      <c r="A1623" s="224"/>
    </row>
    <row r="1624" spans="1:1">
      <c r="A1624" s="224"/>
    </row>
    <row r="1625" spans="1:1">
      <c r="A1625" s="224"/>
    </row>
    <row r="1626" spans="1:1">
      <c r="A1626" s="224"/>
    </row>
    <row r="1627" spans="1:1">
      <c r="A1627" s="224"/>
    </row>
    <row r="1628" spans="1:1">
      <c r="A1628" s="224"/>
    </row>
    <row r="1629" spans="1:1">
      <c r="A1629" s="224"/>
    </row>
    <row r="1630" spans="1:1">
      <c r="A1630" s="224"/>
    </row>
    <row r="1631" spans="1:1">
      <c r="A1631" s="224"/>
    </row>
    <row r="1632" spans="1:1">
      <c r="A1632" s="224"/>
    </row>
    <row r="1633" spans="1:1">
      <c r="A1633" s="224"/>
    </row>
    <row r="1634" spans="1:1">
      <c r="A1634" s="224"/>
    </row>
    <row r="1635" spans="1:1">
      <c r="A1635" s="224"/>
    </row>
    <row r="1636" spans="1:1">
      <c r="A1636" s="224"/>
    </row>
    <row r="1637" spans="1:1">
      <c r="A1637" s="224"/>
    </row>
    <row r="1638" spans="1:1">
      <c r="A1638" s="224"/>
    </row>
    <row r="1639" spans="1:1">
      <c r="A1639" s="224"/>
    </row>
    <row r="1640" spans="1:1">
      <c r="A1640" s="224"/>
    </row>
    <row r="1641" spans="1:1">
      <c r="A1641" s="224"/>
    </row>
    <row r="1642" spans="1:1">
      <c r="A1642" s="224"/>
    </row>
    <row r="1643" spans="1:1">
      <c r="A1643" s="224"/>
    </row>
    <row r="1644" spans="1:1">
      <c r="A1644" s="224"/>
    </row>
    <row r="1645" spans="1:1">
      <c r="A1645" s="224"/>
    </row>
    <row r="1646" spans="1:1">
      <c r="A1646" s="224"/>
    </row>
    <row r="1647" spans="1:1">
      <c r="A1647" s="224"/>
    </row>
    <row r="1648" spans="1:1">
      <c r="A1648" s="224"/>
    </row>
    <row r="1649" spans="1:1">
      <c r="A1649" s="224"/>
    </row>
    <row r="1650" spans="1:1">
      <c r="A1650" s="224"/>
    </row>
    <row r="1651" spans="1:1">
      <c r="A1651" s="224"/>
    </row>
    <row r="1652" spans="1:1">
      <c r="A1652" s="224"/>
    </row>
    <row r="1653" spans="1:1">
      <c r="A1653" s="224"/>
    </row>
    <row r="1654" spans="1:1">
      <c r="A1654" s="224"/>
    </row>
    <row r="1655" spans="1:1">
      <c r="A1655" s="224"/>
    </row>
    <row r="1656" spans="1:1">
      <c r="A1656" s="224"/>
    </row>
    <row r="1657" spans="1:1">
      <c r="A1657" s="224"/>
    </row>
    <row r="1658" spans="1:1">
      <c r="A1658" s="224"/>
    </row>
    <row r="1659" spans="1:1">
      <c r="A1659" s="224"/>
    </row>
    <row r="1660" spans="1:1">
      <c r="A1660" s="224"/>
    </row>
    <row r="1661" spans="1:1">
      <c r="A1661" s="224"/>
    </row>
    <row r="1662" spans="1:1">
      <c r="A1662" s="224"/>
    </row>
    <row r="1663" spans="1:1">
      <c r="A1663" s="224"/>
    </row>
    <row r="1664" spans="1:1">
      <c r="A1664" s="224"/>
    </row>
    <row r="1665" spans="1:1">
      <c r="A1665" s="224"/>
    </row>
    <row r="1666" spans="1:1">
      <c r="A1666" s="224"/>
    </row>
    <row r="1667" spans="1:1">
      <c r="A1667" s="224"/>
    </row>
    <row r="1668" spans="1:1">
      <c r="A1668" s="224"/>
    </row>
    <row r="1669" spans="1:1">
      <c r="A1669" s="224"/>
    </row>
    <row r="1670" spans="1:1">
      <c r="A1670" s="224"/>
    </row>
    <row r="1671" spans="1:1">
      <c r="A1671" s="224"/>
    </row>
    <row r="1672" spans="1:1">
      <c r="A1672" s="224"/>
    </row>
    <row r="1673" spans="1:1">
      <c r="A1673" s="224"/>
    </row>
    <row r="1674" spans="1:1">
      <c r="A1674" s="224"/>
    </row>
    <row r="1675" spans="1:1">
      <c r="A1675" s="224"/>
    </row>
    <row r="1676" spans="1:1">
      <c r="A1676" s="224"/>
    </row>
    <row r="1677" spans="1:1">
      <c r="A1677" s="224"/>
    </row>
    <row r="1678" spans="1:1">
      <c r="A1678" s="224"/>
    </row>
    <row r="1679" spans="1:1">
      <c r="A1679" s="224"/>
    </row>
    <row r="1680" spans="1:1">
      <c r="A1680" s="224"/>
    </row>
    <row r="1681" spans="1:1">
      <c r="A1681" s="224"/>
    </row>
    <row r="1682" spans="1:1">
      <c r="A1682" s="224"/>
    </row>
    <row r="1683" spans="1:1">
      <c r="A1683" s="224"/>
    </row>
    <row r="1684" spans="1:1">
      <c r="A1684" s="224"/>
    </row>
    <row r="1685" spans="1:1">
      <c r="A1685" s="224"/>
    </row>
    <row r="1686" spans="1:1">
      <c r="A1686" s="224"/>
    </row>
    <row r="1687" spans="1:1">
      <c r="A1687" s="224"/>
    </row>
    <row r="1688" spans="1:1">
      <c r="A1688" s="224"/>
    </row>
    <row r="1689" spans="1:1">
      <c r="A1689" s="224"/>
    </row>
    <row r="1690" spans="1:1">
      <c r="A1690" s="224"/>
    </row>
    <row r="1691" spans="1:1">
      <c r="A1691" s="224"/>
    </row>
    <row r="1692" spans="1:1">
      <c r="A1692" s="224"/>
    </row>
    <row r="1693" spans="1:1">
      <c r="A1693" s="224"/>
    </row>
    <row r="1694" spans="1:1">
      <c r="A1694" s="224"/>
    </row>
    <row r="1695" spans="1:1">
      <c r="A1695" s="224"/>
    </row>
    <row r="1696" spans="1:1">
      <c r="A1696" s="224"/>
    </row>
    <row r="1697" spans="1:1">
      <c r="A1697" s="224"/>
    </row>
    <row r="1698" spans="1:1">
      <c r="A1698" s="224"/>
    </row>
    <row r="1699" spans="1:1">
      <c r="A1699" s="224"/>
    </row>
    <row r="1700" spans="1:1">
      <c r="A1700" s="224"/>
    </row>
    <row r="1701" spans="1:1">
      <c r="A1701" s="224"/>
    </row>
    <row r="1702" spans="1:1">
      <c r="A1702" s="224"/>
    </row>
    <row r="1703" spans="1:1">
      <c r="A1703" s="224"/>
    </row>
    <row r="1704" spans="1:1">
      <c r="A1704" s="224"/>
    </row>
    <row r="1705" spans="1:1">
      <c r="A1705" s="224"/>
    </row>
    <row r="1706" spans="1:1">
      <c r="A1706" s="224"/>
    </row>
    <row r="1707" spans="1:1">
      <c r="A1707" s="224"/>
    </row>
    <row r="1708" spans="1:1">
      <c r="A1708" s="224"/>
    </row>
    <row r="1709" spans="1:1">
      <c r="A1709" s="224"/>
    </row>
    <row r="1710" spans="1:1">
      <c r="A1710" s="224"/>
    </row>
    <row r="1711" spans="1:1">
      <c r="A1711" s="224"/>
    </row>
    <row r="1712" spans="1:1">
      <c r="A1712" s="224"/>
    </row>
    <row r="1713" spans="1:1">
      <c r="A1713" s="224"/>
    </row>
    <row r="1714" spans="1:1">
      <c r="A1714" s="224"/>
    </row>
    <row r="1715" spans="1:1">
      <c r="A1715" s="224"/>
    </row>
    <row r="1716" spans="1:1">
      <c r="A1716" s="224"/>
    </row>
    <row r="1717" spans="1:1">
      <c r="A1717" s="224"/>
    </row>
    <row r="1718" spans="1:1">
      <c r="A1718" s="224"/>
    </row>
    <row r="1719" spans="1:1">
      <c r="A1719" s="224"/>
    </row>
    <row r="1720" spans="1:1">
      <c r="A1720" s="224"/>
    </row>
    <row r="1721" spans="1:1">
      <c r="A1721" s="224"/>
    </row>
    <row r="1722" spans="1:1">
      <c r="A1722" s="224"/>
    </row>
    <row r="1723" spans="1:1">
      <c r="A1723" s="224"/>
    </row>
    <row r="1724" spans="1:1">
      <c r="A1724" s="224"/>
    </row>
    <row r="1725" spans="1:1">
      <c r="A1725" s="224"/>
    </row>
    <row r="1726" spans="1:1">
      <c r="A1726" s="224"/>
    </row>
    <row r="1727" spans="1:1">
      <c r="A1727" s="224"/>
    </row>
    <row r="1728" spans="1:1">
      <c r="A1728" s="224"/>
    </row>
    <row r="1729" spans="1:1">
      <c r="A1729" s="224"/>
    </row>
    <row r="1730" spans="1:1">
      <c r="A1730" s="224"/>
    </row>
    <row r="1731" spans="1:1">
      <c r="A1731" s="224"/>
    </row>
    <row r="1732" spans="1:1">
      <c r="A1732" s="224"/>
    </row>
    <row r="1733" spans="1:1">
      <c r="A1733" s="224"/>
    </row>
    <row r="1734" spans="1:1">
      <c r="A1734" s="224"/>
    </row>
    <row r="1735" spans="1:1">
      <c r="A1735" s="224"/>
    </row>
    <row r="1736" spans="1:1">
      <c r="A1736" s="224"/>
    </row>
    <row r="1737" spans="1:1">
      <c r="A1737" s="224"/>
    </row>
    <row r="1738" spans="1:1">
      <c r="A1738" s="224"/>
    </row>
    <row r="1739" spans="1:1">
      <c r="A1739" s="224"/>
    </row>
    <row r="1740" spans="1:1">
      <c r="A1740" s="224"/>
    </row>
    <row r="1741" spans="1:1">
      <c r="A1741" s="224"/>
    </row>
    <row r="1742" spans="1:1">
      <c r="A1742" s="224"/>
    </row>
    <row r="1743" spans="1:1">
      <c r="A1743" s="224"/>
    </row>
    <row r="1744" spans="1:1">
      <c r="A1744" s="224"/>
    </row>
    <row r="1745" spans="1:1">
      <c r="A1745" s="224"/>
    </row>
    <row r="1746" spans="1:1">
      <c r="A1746" s="224"/>
    </row>
    <row r="1747" spans="1:1">
      <c r="A1747" s="224"/>
    </row>
    <row r="1748" spans="1:1">
      <c r="A1748" s="224"/>
    </row>
    <row r="1749" spans="1:1">
      <c r="A1749" s="224"/>
    </row>
    <row r="1750" spans="1:1">
      <c r="A1750" s="224"/>
    </row>
    <row r="1751" spans="1:1">
      <c r="A1751" s="224"/>
    </row>
    <row r="1752" spans="1:1">
      <c r="A1752" s="224"/>
    </row>
    <row r="1753" spans="1:1">
      <c r="A1753" s="224"/>
    </row>
    <row r="1754" spans="1:1">
      <c r="A1754" s="224"/>
    </row>
    <row r="1755" spans="1:1">
      <c r="A1755" s="224"/>
    </row>
    <row r="1756" spans="1:1">
      <c r="A1756" s="224"/>
    </row>
    <row r="1757" spans="1:1">
      <c r="A1757" s="224"/>
    </row>
    <row r="1758" spans="1:1">
      <c r="A1758" s="224"/>
    </row>
    <row r="1759" spans="1:1">
      <c r="A1759" s="224"/>
    </row>
    <row r="1760" spans="1:1">
      <c r="A1760" s="224"/>
    </row>
    <row r="1761" spans="1:1">
      <c r="A1761" s="224"/>
    </row>
    <row r="1762" spans="1:1">
      <c r="A1762" s="224"/>
    </row>
    <row r="1763" spans="1:1">
      <c r="A1763" s="224"/>
    </row>
    <row r="1764" spans="1:1">
      <c r="A1764" s="224"/>
    </row>
    <row r="1765" spans="1:1">
      <c r="A1765" s="224"/>
    </row>
    <row r="1766" spans="1:1">
      <c r="A1766" s="224"/>
    </row>
    <row r="1767" spans="1:1">
      <c r="A1767" s="224"/>
    </row>
    <row r="1768" spans="1:1">
      <c r="A1768" s="224"/>
    </row>
    <row r="1769" spans="1:1">
      <c r="A1769" s="224"/>
    </row>
    <row r="1770" spans="1:1">
      <c r="A1770" s="224"/>
    </row>
    <row r="1771" spans="1:1">
      <c r="A1771" s="224"/>
    </row>
    <row r="1772" spans="1:1">
      <c r="A1772" s="224"/>
    </row>
    <row r="1773" spans="1:1">
      <c r="A1773" s="224"/>
    </row>
    <row r="1774" spans="1:1">
      <c r="A1774" s="224"/>
    </row>
    <row r="1775" spans="1:1">
      <c r="A1775" s="224"/>
    </row>
    <row r="1776" spans="1:1">
      <c r="A1776" s="224"/>
    </row>
    <row r="1777" spans="1:1">
      <c r="A1777" s="224"/>
    </row>
    <row r="1778" spans="1:1">
      <c r="A1778" s="224"/>
    </row>
    <row r="1779" spans="1:1">
      <c r="A1779" s="224"/>
    </row>
    <row r="1780" spans="1:1">
      <c r="A1780" s="224"/>
    </row>
    <row r="1781" spans="1:1">
      <c r="A1781" s="224"/>
    </row>
    <row r="1782" spans="1:1">
      <c r="A1782" s="224"/>
    </row>
    <row r="1783" spans="1:1">
      <c r="A1783" s="224"/>
    </row>
    <row r="1784" spans="1:1">
      <c r="A1784" s="224"/>
    </row>
    <row r="1785" spans="1:1">
      <c r="A1785" s="224"/>
    </row>
    <row r="1786" spans="1:1">
      <c r="A1786" s="224"/>
    </row>
    <row r="1787" spans="1:1">
      <c r="A1787" s="224"/>
    </row>
    <row r="1788" spans="1:1">
      <c r="A1788" s="224"/>
    </row>
    <row r="1789" spans="1:1">
      <c r="A1789" s="224"/>
    </row>
    <row r="1790" spans="1:1">
      <c r="A1790" s="224"/>
    </row>
    <row r="1791" spans="1:1">
      <c r="A1791" s="224"/>
    </row>
    <row r="1792" spans="1:1">
      <c r="A1792" s="224"/>
    </row>
    <row r="1793" spans="1:1">
      <c r="A1793" s="224"/>
    </row>
    <row r="1794" spans="1:1">
      <c r="A1794" s="224"/>
    </row>
    <row r="1795" spans="1:1">
      <c r="A1795" s="224"/>
    </row>
    <row r="1796" spans="1:1">
      <c r="A1796" s="224"/>
    </row>
    <row r="1797" spans="1:1">
      <c r="A1797" s="224"/>
    </row>
    <row r="1798" spans="1:1">
      <c r="A1798" s="224"/>
    </row>
    <row r="1799" spans="1:1">
      <c r="A1799" s="224"/>
    </row>
    <row r="1800" spans="1:1">
      <c r="A1800" s="224"/>
    </row>
    <row r="1801" spans="1:1">
      <c r="A1801" s="224"/>
    </row>
    <row r="1802" spans="1:1">
      <c r="A1802" s="224"/>
    </row>
    <row r="1803" spans="1:1">
      <c r="A1803" s="224"/>
    </row>
    <row r="1804" spans="1:1">
      <c r="A1804" s="224"/>
    </row>
    <row r="1805" spans="1:1">
      <c r="A1805" s="224"/>
    </row>
    <row r="1806" spans="1:1">
      <c r="A1806" s="224"/>
    </row>
    <row r="1807" spans="1:1">
      <c r="A1807" s="224"/>
    </row>
    <row r="1808" spans="1:1">
      <c r="A1808" s="224"/>
    </row>
    <row r="1809" spans="1:1">
      <c r="A1809" s="224"/>
    </row>
    <row r="1810" spans="1:1">
      <c r="A1810" s="224"/>
    </row>
    <row r="1811" spans="1:1">
      <c r="A1811" s="224"/>
    </row>
    <row r="1812" spans="1:1">
      <c r="A1812" s="224"/>
    </row>
    <row r="1813" spans="1:1">
      <c r="A1813" s="224"/>
    </row>
    <row r="1814" spans="1:1">
      <c r="A1814" s="224"/>
    </row>
    <row r="1815" spans="1:1">
      <c r="A1815" s="224"/>
    </row>
    <row r="1816" spans="1:1">
      <c r="A1816" s="224"/>
    </row>
    <row r="1817" spans="1:1">
      <c r="A1817" s="224"/>
    </row>
    <row r="1818" spans="1:1">
      <c r="A1818" s="224"/>
    </row>
    <row r="1819" spans="1:1">
      <c r="A1819" s="224"/>
    </row>
    <row r="1820" spans="1:1">
      <c r="A1820" s="224"/>
    </row>
    <row r="1821" spans="1:1">
      <c r="A1821" s="224"/>
    </row>
    <row r="1822" spans="1:1">
      <c r="A1822" s="224"/>
    </row>
    <row r="1823" spans="1:1">
      <c r="A1823" s="224"/>
    </row>
    <row r="1824" spans="1:1">
      <c r="A1824" s="224"/>
    </row>
    <row r="1825" spans="1:1">
      <c r="A1825" s="224"/>
    </row>
    <row r="1826" spans="1:1">
      <c r="A1826" s="224"/>
    </row>
    <row r="1827" spans="1:1">
      <c r="A1827" s="224"/>
    </row>
    <row r="1828" spans="1:1">
      <c r="A1828" s="224"/>
    </row>
    <row r="1829" spans="1:1">
      <c r="A1829" s="224"/>
    </row>
    <row r="1830" spans="1:1">
      <c r="A1830" s="224"/>
    </row>
    <row r="1831" spans="1:1">
      <c r="A1831" s="224"/>
    </row>
    <row r="1832" spans="1:1">
      <c r="A1832" s="224"/>
    </row>
    <row r="1833" spans="1:1">
      <c r="A1833" s="224"/>
    </row>
    <row r="1834" spans="1:1">
      <c r="A1834" s="224"/>
    </row>
    <row r="1835" spans="1:1">
      <c r="A1835" s="224"/>
    </row>
    <row r="1836" spans="1:1">
      <c r="A1836" s="224"/>
    </row>
    <row r="1837" spans="1:1">
      <c r="A1837" s="224"/>
    </row>
    <row r="1838" spans="1:1">
      <c r="A1838" s="224"/>
    </row>
    <row r="1839" spans="1:1">
      <c r="A1839" s="224"/>
    </row>
    <row r="1840" spans="1:1">
      <c r="A1840" s="224"/>
    </row>
    <row r="1841" spans="1:1">
      <c r="A1841" s="224"/>
    </row>
    <row r="1842" spans="1:1">
      <c r="A1842" s="224"/>
    </row>
    <row r="1843" spans="1:1">
      <c r="A1843" s="224"/>
    </row>
    <row r="1844" spans="1:1">
      <c r="A1844" s="224"/>
    </row>
    <row r="1845" spans="1:1">
      <c r="A1845" s="224"/>
    </row>
    <row r="1846" spans="1:1">
      <c r="A1846" s="224"/>
    </row>
    <row r="1847" spans="1:1">
      <c r="A1847" s="224"/>
    </row>
    <row r="1848" spans="1:1">
      <c r="A1848" s="224"/>
    </row>
    <row r="1849" spans="1:1">
      <c r="A1849" s="224"/>
    </row>
    <row r="1850" spans="1:1">
      <c r="A1850" s="224"/>
    </row>
    <row r="1851" spans="1:1">
      <c r="A1851" s="224"/>
    </row>
    <row r="1852" spans="1:1">
      <c r="A1852" s="224"/>
    </row>
    <row r="1853" spans="1:1">
      <c r="A1853" s="224"/>
    </row>
    <row r="1854" spans="1:1">
      <c r="A1854" s="224"/>
    </row>
    <row r="1855" spans="1:1">
      <c r="A1855" s="224"/>
    </row>
    <row r="1856" spans="1:1">
      <c r="A1856" s="224"/>
    </row>
    <row r="1857" spans="1:1">
      <c r="A1857" s="224"/>
    </row>
    <row r="1858" spans="1:1">
      <c r="A1858" s="224"/>
    </row>
    <row r="1859" spans="1:1">
      <c r="A1859" s="224"/>
    </row>
    <row r="1860" spans="1:1">
      <c r="A1860" s="224"/>
    </row>
    <row r="1861" spans="1:1">
      <c r="A1861" s="224"/>
    </row>
    <row r="1862" spans="1:1">
      <c r="A1862" s="224"/>
    </row>
    <row r="1863" spans="1:1">
      <c r="A1863" s="224"/>
    </row>
    <row r="1864" spans="1:1">
      <c r="A1864" s="224"/>
    </row>
    <row r="1865" spans="1:1">
      <c r="A1865" s="224"/>
    </row>
    <row r="1866" spans="1:1">
      <c r="A1866" s="224"/>
    </row>
    <row r="1867" spans="1:1">
      <c r="A1867" s="224"/>
    </row>
    <row r="1868" spans="1:1">
      <c r="A1868" s="224"/>
    </row>
    <row r="1869" spans="1:1">
      <c r="A1869" s="224"/>
    </row>
    <row r="1870" spans="1:1">
      <c r="A1870" s="224"/>
    </row>
    <row r="1871" spans="1:1">
      <c r="A1871" s="224"/>
    </row>
    <row r="1872" spans="1:1">
      <c r="A1872" s="224"/>
    </row>
    <row r="1873" spans="1:1">
      <c r="A1873" s="224"/>
    </row>
    <row r="1874" spans="1:1">
      <c r="A1874" s="224"/>
    </row>
    <row r="1875" spans="1:1">
      <c r="A1875" s="224"/>
    </row>
    <row r="1876" spans="1:1">
      <c r="A1876" s="224"/>
    </row>
    <row r="1877" spans="1:1">
      <c r="A1877" s="224"/>
    </row>
    <row r="1878" spans="1:1">
      <c r="A1878" s="224"/>
    </row>
    <row r="1879" spans="1:1">
      <c r="A1879" s="224"/>
    </row>
    <row r="1880" spans="1:1">
      <c r="A1880" s="224"/>
    </row>
    <row r="1881" spans="1:1">
      <c r="A1881" s="224"/>
    </row>
    <row r="1882" spans="1:1">
      <c r="A1882" s="224"/>
    </row>
    <row r="1883" spans="1:1">
      <c r="A1883" s="224"/>
    </row>
    <row r="1884" spans="1:1">
      <c r="A1884" s="224"/>
    </row>
    <row r="1885" spans="1:1">
      <c r="A1885" s="224"/>
    </row>
    <row r="1886" spans="1:1">
      <c r="A1886" s="224"/>
    </row>
    <row r="1887" spans="1:1">
      <c r="A1887" s="224"/>
    </row>
    <row r="1888" spans="1:1">
      <c r="A1888" s="224"/>
    </row>
    <row r="1889" spans="1:1">
      <c r="A1889" s="224"/>
    </row>
    <row r="1890" spans="1:1">
      <c r="A1890" s="224"/>
    </row>
    <row r="1891" spans="1:1">
      <c r="A1891" s="224"/>
    </row>
    <row r="1892" spans="1:1">
      <c r="A1892" s="224"/>
    </row>
    <row r="1893" spans="1:1">
      <c r="A1893" s="224"/>
    </row>
    <row r="1894" spans="1:1">
      <c r="A1894" s="224"/>
    </row>
    <row r="1895" spans="1:1">
      <c r="A1895" s="224"/>
    </row>
    <row r="1896" spans="1:1">
      <c r="A1896" s="224"/>
    </row>
    <row r="1897" spans="1:1">
      <c r="A1897" s="224"/>
    </row>
    <row r="1898" spans="1:1">
      <c r="A1898" s="224"/>
    </row>
    <row r="1899" spans="1:1">
      <c r="A1899" s="224"/>
    </row>
    <row r="1900" spans="1:1">
      <c r="A1900" s="224"/>
    </row>
    <row r="1901" spans="1:1">
      <c r="A1901" s="224"/>
    </row>
    <row r="1902" spans="1:1">
      <c r="A1902" s="224"/>
    </row>
    <row r="1903" spans="1:1">
      <c r="A1903" s="224"/>
    </row>
    <row r="1904" spans="1:1">
      <c r="A1904" s="224"/>
    </row>
    <row r="1905" spans="1:1">
      <c r="A1905" s="224"/>
    </row>
    <row r="1906" spans="1:1">
      <c r="A1906" s="224"/>
    </row>
    <row r="1907" spans="1:1">
      <c r="A1907" s="224"/>
    </row>
    <row r="1908" spans="1:1">
      <c r="A1908" s="224"/>
    </row>
    <row r="1909" spans="1:1">
      <c r="A1909" s="224"/>
    </row>
    <row r="1910" spans="1:1">
      <c r="A1910" s="224"/>
    </row>
    <row r="1911" spans="1:1">
      <c r="A1911" s="224"/>
    </row>
    <row r="1912" spans="1:1">
      <c r="A1912" s="224"/>
    </row>
    <row r="1913" spans="1:1">
      <c r="A1913" s="224"/>
    </row>
    <row r="1914" spans="1:1">
      <c r="A1914" s="224"/>
    </row>
    <row r="1915" spans="1:1">
      <c r="A1915" s="224"/>
    </row>
    <row r="1916" spans="1:1">
      <c r="A1916" s="224"/>
    </row>
    <row r="1917" spans="1:1">
      <c r="A1917" s="224"/>
    </row>
    <row r="1918" spans="1:1">
      <c r="A1918" s="224"/>
    </row>
    <row r="1919" spans="1:1">
      <c r="A1919" s="224"/>
    </row>
    <row r="1920" spans="1:1">
      <c r="A1920" s="224"/>
    </row>
    <row r="1921" spans="1:1">
      <c r="A1921" s="224"/>
    </row>
    <row r="1922" spans="1:1">
      <c r="A1922" s="224"/>
    </row>
    <row r="1923" spans="1:1">
      <c r="A1923" s="224"/>
    </row>
    <row r="1924" spans="1:1">
      <c r="A1924" s="224"/>
    </row>
    <row r="1925" spans="1:1">
      <c r="A1925" s="224"/>
    </row>
    <row r="1926" spans="1:1">
      <c r="A1926" s="224"/>
    </row>
    <row r="1927" spans="1:1">
      <c r="A1927" s="224"/>
    </row>
    <row r="1928" spans="1:1">
      <c r="A1928" s="224"/>
    </row>
    <row r="1929" spans="1:1">
      <c r="A1929" s="224"/>
    </row>
    <row r="1930" spans="1:1">
      <c r="A1930" s="224"/>
    </row>
    <row r="1931" spans="1:1">
      <c r="A1931" s="224"/>
    </row>
    <row r="1932" spans="1:1">
      <c r="A1932" s="224"/>
    </row>
    <row r="1933" spans="1:1">
      <c r="A1933" s="224"/>
    </row>
    <row r="1934" spans="1:1">
      <c r="A1934" s="224"/>
    </row>
    <row r="1935" spans="1:1">
      <c r="A1935" s="224"/>
    </row>
    <row r="1936" spans="1:1">
      <c r="A1936" s="224"/>
    </row>
    <row r="1937" spans="1:1">
      <c r="A1937" s="224"/>
    </row>
    <row r="1938" spans="1:1">
      <c r="A1938" s="224"/>
    </row>
    <row r="1939" spans="1:1">
      <c r="A1939" s="224"/>
    </row>
    <row r="1940" spans="1:1">
      <c r="A1940" s="224"/>
    </row>
    <row r="1941" spans="1:1">
      <c r="A1941" s="224"/>
    </row>
    <row r="1942" spans="1:1">
      <c r="A1942" s="224"/>
    </row>
    <row r="1943" spans="1:1">
      <c r="A1943" s="224"/>
    </row>
    <row r="1944" spans="1:1">
      <c r="A1944" s="224"/>
    </row>
    <row r="1945" spans="1:1">
      <c r="A1945" s="224"/>
    </row>
    <row r="1946" spans="1:1">
      <c r="A1946" s="224"/>
    </row>
    <row r="1947" spans="1:1">
      <c r="A1947" s="224"/>
    </row>
    <row r="1948" spans="1:1">
      <c r="A1948" s="224"/>
    </row>
    <row r="1949" spans="1:1">
      <c r="A1949" s="224"/>
    </row>
    <row r="1950" spans="1:1">
      <c r="A1950" s="224"/>
    </row>
    <row r="1951" spans="1:1">
      <c r="A1951" s="224"/>
    </row>
    <row r="1952" spans="1:1">
      <c r="A1952" s="224"/>
    </row>
    <row r="1953" spans="1:1">
      <c r="A1953" s="224"/>
    </row>
    <row r="1954" spans="1:1">
      <c r="A1954" s="224"/>
    </row>
    <row r="1955" spans="1:1">
      <c r="A1955" s="224"/>
    </row>
    <row r="1956" spans="1:1">
      <c r="A1956" s="224"/>
    </row>
    <row r="1957" spans="1:1">
      <c r="A1957" s="224"/>
    </row>
    <row r="1958" spans="1:1">
      <c r="A1958" s="224"/>
    </row>
    <row r="1959" spans="1:1">
      <c r="A1959" s="224"/>
    </row>
    <row r="1960" spans="1:1">
      <c r="A1960" s="224"/>
    </row>
    <row r="1961" spans="1:1">
      <c r="A1961" s="224"/>
    </row>
    <row r="1962" spans="1:1">
      <c r="A1962" s="224"/>
    </row>
    <row r="1963" spans="1:1">
      <c r="A1963" s="224"/>
    </row>
    <row r="1964" spans="1:1">
      <c r="A1964" s="224"/>
    </row>
    <row r="1965" spans="1:1">
      <c r="A1965" s="224"/>
    </row>
    <row r="1966" spans="1:1">
      <c r="A1966" s="224"/>
    </row>
    <row r="1967" spans="1:1">
      <c r="A1967" s="224"/>
    </row>
    <row r="1968" spans="1:1">
      <c r="A1968" s="224"/>
    </row>
    <row r="1969" spans="1:1">
      <c r="A1969" s="224"/>
    </row>
    <row r="1970" spans="1:1">
      <c r="A1970" s="224"/>
    </row>
    <row r="1971" spans="1:1">
      <c r="A1971" s="224"/>
    </row>
    <row r="1972" spans="1:1">
      <c r="A1972" s="224"/>
    </row>
    <row r="1973" spans="1:1">
      <c r="A1973" s="224"/>
    </row>
    <row r="1974" spans="1:1">
      <c r="A1974" s="224"/>
    </row>
    <row r="1975" spans="1:1">
      <c r="A1975" s="224"/>
    </row>
    <row r="1976" spans="1:1">
      <c r="A1976" s="224"/>
    </row>
    <row r="1977" spans="1:1">
      <c r="A1977" s="224"/>
    </row>
    <row r="1978" spans="1:1">
      <c r="A1978" s="224"/>
    </row>
    <row r="1979" spans="1:1">
      <c r="A1979" s="224"/>
    </row>
    <row r="1980" spans="1:1">
      <c r="A1980" s="224"/>
    </row>
    <row r="1981" spans="1:1">
      <c r="A1981" s="224"/>
    </row>
    <row r="1982" spans="1:1">
      <c r="A1982" s="224"/>
    </row>
    <row r="1983" spans="1:1">
      <c r="A1983" s="224"/>
    </row>
    <row r="1984" spans="1:1">
      <c r="A1984" s="224"/>
    </row>
    <row r="1985" spans="1:1">
      <c r="A1985" s="224"/>
    </row>
    <row r="1986" spans="1:1">
      <c r="A1986" s="224"/>
    </row>
    <row r="1987" spans="1:1">
      <c r="A1987" s="224"/>
    </row>
    <row r="1988" spans="1:1">
      <c r="A1988" s="224"/>
    </row>
    <row r="1989" spans="1:1">
      <c r="A1989" s="224"/>
    </row>
    <row r="1990" spans="1:1">
      <c r="A1990" s="224"/>
    </row>
    <row r="1991" spans="1:1">
      <c r="A1991" s="224"/>
    </row>
    <row r="1992" spans="1:1">
      <c r="A1992" s="224"/>
    </row>
    <row r="1993" spans="1:1">
      <c r="A1993" s="224"/>
    </row>
    <row r="1994" spans="1:1">
      <c r="A1994" s="224"/>
    </row>
    <row r="1995" spans="1:1">
      <c r="A1995" s="224"/>
    </row>
    <row r="1996" spans="1:1">
      <c r="A1996" s="224"/>
    </row>
    <row r="1997" spans="1:1">
      <c r="A1997" s="224"/>
    </row>
    <row r="1998" spans="1:1">
      <c r="A1998" s="224"/>
    </row>
    <row r="1999" spans="1:1">
      <c r="A1999" s="224"/>
    </row>
    <row r="2000" spans="1:1">
      <c r="A2000" s="224"/>
    </row>
    <row r="2001" spans="1:1">
      <c r="A2001" s="224"/>
    </row>
    <row r="2002" spans="1:1">
      <c r="A2002" s="224"/>
    </row>
    <row r="2003" spans="1:1">
      <c r="A2003" s="224"/>
    </row>
    <row r="2004" spans="1:1">
      <c r="A2004" s="224"/>
    </row>
    <row r="2005" spans="1:1">
      <c r="A2005" s="224"/>
    </row>
    <row r="2006" spans="1:1">
      <c r="A2006" s="224"/>
    </row>
    <row r="2007" spans="1:1">
      <c r="A2007" s="224"/>
    </row>
    <row r="2008" spans="1:1">
      <c r="A2008" s="224"/>
    </row>
    <row r="2009" spans="1:1">
      <c r="A2009" s="224"/>
    </row>
    <row r="2010" spans="1:1">
      <c r="A2010" s="224"/>
    </row>
    <row r="2011" spans="1:1">
      <c r="A2011" s="224"/>
    </row>
    <row r="2012" spans="1:1">
      <c r="A2012" s="224"/>
    </row>
    <row r="2013" spans="1:1">
      <c r="A2013" s="224"/>
    </row>
    <row r="2014" spans="1:1">
      <c r="A2014" s="224"/>
    </row>
    <row r="2015" spans="1:1">
      <c r="A2015" s="224"/>
    </row>
    <row r="2016" spans="1:1">
      <c r="A2016" s="224"/>
    </row>
    <row r="2017" spans="1:1">
      <c r="A2017" s="224"/>
    </row>
    <row r="2018" spans="1:1">
      <c r="A2018" s="224"/>
    </row>
    <row r="2019" spans="1:1">
      <c r="A2019" s="224"/>
    </row>
    <row r="2020" spans="1:1">
      <c r="A2020" s="224"/>
    </row>
    <row r="2021" spans="1:1">
      <c r="A2021" s="224"/>
    </row>
    <row r="2022" spans="1:1">
      <c r="A2022" s="224"/>
    </row>
    <row r="2023" spans="1:1">
      <c r="A2023" s="224"/>
    </row>
    <row r="2024" spans="1:1">
      <c r="A2024" s="224"/>
    </row>
    <row r="2025" spans="1:1">
      <c r="A2025" s="224"/>
    </row>
    <row r="2026" spans="1:1">
      <c r="A2026" s="224"/>
    </row>
    <row r="2027" spans="1:1">
      <c r="A2027" s="224"/>
    </row>
    <row r="2028" spans="1:1">
      <c r="A2028" s="224"/>
    </row>
    <row r="2029" spans="1:1">
      <c r="A2029" s="224"/>
    </row>
    <row r="2030" spans="1:1">
      <c r="A2030" s="224"/>
    </row>
    <row r="2031" spans="1:1">
      <c r="A2031" s="224"/>
    </row>
    <row r="2032" spans="1:1">
      <c r="A2032" s="224"/>
    </row>
    <row r="2033" spans="1:1">
      <c r="A2033" s="224"/>
    </row>
    <row r="2034" spans="1:1">
      <c r="A2034" s="224"/>
    </row>
    <row r="2035" spans="1:1">
      <c r="A2035" s="224"/>
    </row>
    <row r="2036" spans="1:1">
      <c r="A2036" s="224"/>
    </row>
    <row r="2037" spans="1:1">
      <c r="A2037" s="224"/>
    </row>
    <row r="2038" spans="1:1">
      <c r="A2038" s="224"/>
    </row>
    <row r="2039" spans="1:1">
      <c r="A2039" s="224"/>
    </row>
    <row r="2040" spans="1:1">
      <c r="A2040" s="224"/>
    </row>
    <row r="2041" spans="1:1">
      <c r="A2041" s="224"/>
    </row>
    <row r="2042" spans="1:1">
      <c r="A2042" s="224"/>
    </row>
    <row r="2043" spans="1:1">
      <c r="A2043" s="224"/>
    </row>
    <row r="2044" spans="1:1">
      <c r="A2044" s="224"/>
    </row>
    <row r="2045" spans="1:1">
      <c r="A2045" s="224"/>
    </row>
    <row r="2046" spans="1:1">
      <c r="A2046" s="224"/>
    </row>
    <row r="2047" spans="1:1">
      <c r="A2047" s="224"/>
    </row>
    <row r="2048" spans="1:1">
      <c r="A2048" s="224"/>
    </row>
    <row r="2049" spans="1:1">
      <c r="A2049" s="224"/>
    </row>
    <row r="2050" spans="1:1">
      <c r="A2050" s="224"/>
    </row>
    <row r="2051" spans="1:1">
      <c r="A2051" s="224"/>
    </row>
    <row r="2052" spans="1:1">
      <c r="A2052" s="224"/>
    </row>
    <row r="2053" spans="1:1">
      <c r="A2053" s="224"/>
    </row>
    <row r="2054" spans="1:1">
      <c r="A2054" s="224"/>
    </row>
    <row r="2055" spans="1:1">
      <c r="A2055" s="224"/>
    </row>
    <row r="2056" spans="1:1">
      <c r="A2056" s="224"/>
    </row>
    <row r="2057" spans="1:1">
      <c r="A2057" s="224"/>
    </row>
    <row r="2058" spans="1:1">
      <c r="A2058" s="224"/>
    </row>
    <row r="2059" spans="1:1">
      <c r="A2059" s="224"/>
    </row>
    <row r="2060" spans="1:1">
      <c r="A2060" s="224"/>
    </row>
    <row r="2061" spans="1:1">
      <c r="A2061" s="224"/>
    </row>
    <row r="2062" spans="1:1">
      <c r="A2062" s="224"/>
    </row>
    <row r="2063" spans="1:1">
      <c r="A2063" s="224"/>
    </row>
    <row r="2064" spans="1:1">
      <c r="A2064" s="224"/>
    </row>
    <row r="2065" spans="1:1">
      <c r="A2065" s="224"/>
    </row>
    <row r="2066" spans="1:1">
      <c r="A2066" s="224"/>
    </row>
    <row r="2067" spans="1:1">
      <c r="A2067" s="224"/>
    </row>
    <row r="2068" spans="1:1">
      <c r="A2068" s="224"/>
    </row>
    <row r="2069" spans="1:1">
      <c r="A2069" s="224"/>
    </row>
    <row r="2070" spans="1:1">
      <c r="A2070" s="224"/>
    </row>
    <row r="2071" spans="1:1">
      <c r="A2071" s="224"/>
    </row>
    <row r="2072" spans="1:1">
      <c r="A2072" s="224"/>
    </row>
    <row r="2073" spans="1:1">
      <c r="A2073" s="224"/>
    </row>
    <row r="2074" spans="1:1">
      <c r="A2074" s="224"/>
    </row>
    <row r="2075" spans="1:1">
      <c r="A2075" s="224"/>
    </row>
    <row r="2076" spans="1:1">
      <c r="A2076" s="224"/>
    </row>
    <row r="2077" spans="1:1">
      <c r="A2077" s="224"/>
    </row>
    <row r="2078" spans="1:1">
      <c r="A2078" s="224"/>
    </row>
    <row r="2079" spans="1:1">
      <c r="A2079" s="224"/>
    </row>
    <row r="2080" spans="1:1">
      <c r="A2080" s="224"/>
    </row>
    <row r="2081" spans="1:1">
      <c r="A2081" s="224"/>
    </row>
    <row r="2082" spans="1:1">
      <c r="A2082" s="224"/>
    </row>
    <row r="2083" spans="1:1">
      <c r="A2083" s="224"/>
    </row>
    <row r="2084" spans="1:1">
      <c r="A2084" s="224"/>
    </row>
    <row r="2085" spans="1:1">
      <c r="A2085" s="224"/>
    </row>
    <row r="2086" spans="1:1">
      <c r="A2086" s="224"/>
    </row>
    <row r="2087" spans="1:1">
      <c r="A2087" s="224"/>
    </row>
    <row r="2088" spans="1:1">
      <c r="A2088" s="224"/>
    </row>
    <row r="2089" spans="1:1">
      <c r="A2089" s="224"/>
    </row>
    <row r="2090" spans="1:1">
      <c r="A2090" s="224"/>
    </row>
    <row r="2091" spans="1:1">
      <c r="A2091" s="224"/>
    </row>
    <row r="2092" spans="1:1">
      <c r="A2092" s="224"/>
    </row>
    <row r="2093" spans="1:1">
      <c r="A2093" s="224"/>
    </row>
    <row r="2094" spans="1:1">
      <c r="A2094" s="224"/>
    </row>
    <row r="2095" spans="1:1">
      <c r="A2095" s="224"/>
    </row>
    <row r="2096" spans="1:1">
      <c r="A2096" s="224"/>
    </row>
    <row r="2097" spans="1:1">
      <c r="A2097" s="224"/>
    </row>
    <row r="2098" spans="1:1">
      <c r="A2098" s="224"/>
    </row>
    <row r="2099" spans="1:1">
      <c r="A2099" s="224"/>
    </row>
    <row r="2100" spans="1:1">
      <c r="A2100" s="224"/>
    </row>
    <row r="2101" spans="1:1">
      <c r="A2101" s="224"/>
    </row>
    <row r="2102" spans="1:1">
      <c r="A2102" s="224"/>
    </row>
    <row r="2103" spans="1:1">
      <c r="A2103" s="224"/>
    </row>
    <row r="2104" spans="1:1">
      <c r="A2104" s="224"/>
    </row>
    <row r="2105" spans="1:1">
      <c r="A2105" s="224"/>
    </row>
    <row r="2106" spans="1:1">
      <c r="A2106" s="224"/>
    </row>
    <row r="2107" spans="1:1">
      <c r="A2107" s="224"/>
    </row>
    <row r="2108" spans="1:1">
      <c r="A2108" s="224"/>
    </row>
    <row r="2109" spans="1:1">
      <c r="A2109" s="224"/>
    </row>
    <row r="2110" spans="1:1">
      <c r="A2110" s="224"/>
    </row>
    <row r="2111" spans="1:1">
      <c r="A2111" s="224"/>
    </row>
    <row r="2112" spans="1:1">
      <c r="A2112" s="224"/>
    </row>
    <row r="2113" spans="1:1">
      <c r="A2113" s="224"/>
    </row>
    <row r="2114" spans="1:1">
      <c r="A2114" s="224"/>
    </row>
    <row r="2115" spans="1:1">
      <c r="A2115" s="224"/>
    </row>
    <row r="2116" spans="1:1">
      <c r="A2116" s="224"/>
    </row>
    <row r="2117" spans="1:1">
      <c r="A2117" s="224"/>
    </row>
    <row r="2118" spans="1:1">
      <c r="A2118" s="224"/>
    </row>
    <row r="2119" spans="1:1">
      <c r="A2119" s="224"/>
    </row>
    <row r="2120" spans="1:1">
      <c r="A2120" s="224"/>
    </row>
    <row r="2121" spans="1:1">
      <c r="A2121" s="224"/>
    </row>
    <row r="2122" spans="1:1">
      <c r="A2122" s="224"/>
    </row>
    <row r="2123" spans="1:1">
      <c r="A2123" s="224"/>
    </row>
    <row r="2124" spans="1:1">
      <c r="A2124" s="224"/>
    </row>
    <row r="2125" spans="1:1">
      <c r="A2125" s="224"/>
    </row>
    <row r="2126" spans="1:1">
      <c r="A2126" s="224"/>
    </row>
    <row r="2127" spans="1:1">
      <c r="A2127" s="224"/>
    </row>
    <row r="2128" spans="1:1">
      <c r="A2128" s="224"/>
    </row>
    <row r="2129" spans="1:1">
      <c r="A2129" s="224"/>
    </row>
    <row r="2130" spans="1:1">
      <c r="A2130" s="224"/>
    </row>
    <row r="2131" spans="1:1">
      <c r="A2131" s="224"/>
    </row>
    <row r="2132" spans="1:1">
      <c r="A2132" s="224"/>
    </row>
    <row r="2133" spans="1:1">
      <c r="A2133" s="224"/>
    </row>
    <row r="2134" spans="1:1">
      <c r="A2134" s="224"/>
    </row>
    <row r="2135" spans="1:1">
      <c r="A2135" s="224"/>
    </row>
    <row r="2136" spans="1:1">
      <c r="A2136" s="224"/>
    </row>
    <row r="2137" spans="1:1">
      <c r="A2137" s="224"/>
    </row>
    <row r="2138" spans="1:1">
      <c r="A2138" s="224"/>
    </row>
    <row r="2139" spans="1:1">
      <c r="A2139" s="224"/>
    </row>
    <row r="2140" spans="1:1">
      <c r="A2140" s="224"/>
    </row>
    <row r="2141" spans="1:1">
      <c r="A2141" s="224"/>
    </row>
    <row r="2142" spans="1:1">
      <c r="A2142" s="224"/>
    </row>
    <row r="2143" spans="1:1">
      <c r="A2143" s="224"/>
    </row>
    <row r="2144" spans="1:1">
      <c r="A2144" s="224"/>
    </row>
    <row r="2145" spans="1:1">
      <c r="A2145" s="224"/>
    </row>
    <row r="2146" spans="1:1">
      <c r="A2146" s="224"/>
    </row>
    <row r="2147" spans="1:1">
      <c r="A2147" s="224"/>
    </row>
    <row r="2148" spans="1:1">
      <c r="A2148" s="224"/>
    </row>
    <row r="2149" spans="1:1">
      <c r="A2149" s="224"/>
    </row>
    <row r="2150" spans="1:1">
      <c r="A2150" s="224"/>
    </row>
    <row r="2151" spans="1:1">
      <c r="A2151" s="224"/>
    </row>
    <row r="2152" spans="1:1">
      <c r="A2152" s="224"/>
    </row>
    <row r="2153" spans="1:1">
      <c r="A2153" s="224"/>
    </row>
    <row r="2154" spans="1:1">
      <c r="A2154" s="224"/>
    </row>
    <row r="2155" spans="1:1">
      <c r="A2155" s="224"/>
    </row>
    <row r="2156" spans="1:1">
      <c r="A2156" s="224"/>
    </row>
    <row r="2157" spans="1:1">
      <c r="A2157" s="224"/>
    </row>
    <row r="2158" spans="1:1">
      <c r="A2158" s="224"/>
    </row>
    <row r="2159" spans="1:1">
      <c r="A2159" s="224"/>
    </row>
    <row r="2160" spans="1:1">
      <c r="A2160" s="224"/>
    </row>
    <row r="2161" spans="1:1">
      <c r="A2161" s="224"/>
    </row>
    <row r="2162" spans="1:1">
      <c r="A2162" s="224"/>
    </row>
    <row r="2163" spans="1:1">
      <c r="A2163" s="224"/>
    </row>
    <row r="2164" spans="1:1">
      <c r="A2164" s="224"/>
    </row>
    <row r="2165" spans="1:1">
      <c r="A2165" s="224"/>
    </row>
    <row r="2166" spans="1:1">
      <c r="A2166" s="224"/>
    </row>
    <row r="2167" spans="1:1">
      <c r="A2167" s="224"/>
    </row>
    <row r="2168" spans="1:1">
      <c r="A2168" s="224"/>
    </row>
    <row r="2169" spans="1:1">
      <c r="A2169" s="224"/>
    </row>
    <row r="2170" spans="1:1">
      <c r="A2170" s="224"/>
    </row>
    <row r="2171" spans="1:1">
      <c r="A2171" s="224"/>
    </row>
    <row r="2172" spans="1:1">
      <c r="A2172" s="224"/>
    </row>
    <row r="2173" spans="1:1">
      <c r="A2173" s="224"/>
    </row>
    <row r="2174" spans="1:1">
      <c r="A2174" s="224"/>
    </row>
    <row r="2175" spans="1:1">
      <c r="A2175" s="224"/>
    </row>
    <row r="2176" spans="1:1">
      <c r="A2176" s="224"/>
    </row>
    <row r="2177" spans="1:1">
      <c r="A2177" s="224"/>
    </row>
    <row r="2178" spans="1:1">
      <c r="A2178" s="224"/>
    </row>
    <row r="2179" spans="1:1">
      <c r="A2179" s="224"/>
    </row>
    <row r="2180" spans="1:1">
      <c r="A2180" s="224"/>
    </row>
    <row r="2181" spans="1:1">
      <c r="A2181" s="224"/>
    </row>
    <row r="2182" spans="1:1">
      <c r="A2182" s="224"/>
    </row>
    <row r="2183" spans="1:1">
      <c r="A2183" s="224"/>
    </row>
    <row r="2184" spans="1:1">
      <c r="A2184" s="224"/>
    </row>
    <row r="2185" spans="1:1">
      <c r="A2185" s="224"/>
    </row>
    <row r="2186" spans="1:1">
      <c r="A2186" s="224"/>
    </row>
    <row r="2187" spans="1:1">
      <c r="A2187" s="224"/>
    </row>
    <row r="2188" spans="1:1">
      <c r="A2188" s="224"/>
    </row>
    <row r="2189" spans="1:1">
      <c r="A2189" s="224"/>
    </row>
    <row r="2190" spans="1:1">
      <c r="A2190" s="224"/>
    </row>
    <row r="2191" spans="1:1">
      <c r="A2191" s="224"/>
    </row>
    <row r="2192" spans="1:1">
      <c r="A2192" s="224"/>
    </row>
    <row r="2193" spans="1:1">
      <c r="A2193" s="224"/>
    </row>
    <row r="2194" spans="1:1">
      <c r="A2194" s="224"/>
    </row>
    <row r="2195" spans="1:1">
      <c r="A2195" s="224"/>
    </row>
    <row r="2196" spans="1:1">
      <c r="A2196" s="224"/>
    </row>
    <row r="2197" spans="1:1">
      <c r="A2197" s="224"/>
    </row>
    <row r="2198" spans="1:1">
      <c r="A2198" s="224"/>
    </row>
    <row r="2199" spans="1:1">
      <c r="A2199" s="224"/>
    </row>
    <row r="2200" spans="1:1">
      <c r="A2200" s="224"/>
    </row>
    <row r="2201" spans="1:1">
      <c r="A2201" s="224"/>
    </row>
    <row r="2202" spans="1:1">
      <c r="A2202" s="224"/>
    </row>
    <row r="2203" spans="1:1">
      <c r="A2203" s="224"/>
    </row>
    <row r="2204" spans="1:1">
      <c r="A2204" s="224"/>
    </row>
    <row r="2205" spans="1:1">
      <c r="A2205" s="224"/>
    </row>
    <row r="2206" spans="1:1">
      <c r="A2206" s="224"/>
    </row>
    <row r="2207" spans="1:1">
      <c r="A2207" s="224"/>
    </row>
    <row r="2208" spans="1:1">
      <c r="A2208" s="224"/>
    </row>
    <row r="2209" spans="1:1">
      <c r="A2209" s="224"/>
    </row>
    <row r="2210" spans="1:1">
      <c r="A2210" s="224"/>
    </row>
    <row r="2211" spans="1:1">
      <c r="A2211" s="224"/>
    </row>
    <row r="2212" spans="1:1">
      <c r="A2212" s="224"/>
    </row>
    <row r="2213" spans="1:1">
      <c r="A2213" s="224"/>
    </row>
    <row r="2214" spans="1:1">
      <c r="A2214" s="224"/>
    </row>
    <row r="2215" spans="1:1">
      <c r="A2215" s="224"/>
    </row>
    <row r="2216" spans="1:1">
      <c r="A2216" s="224"/>
    </row>
    <row r="2217" spans="1:1">
      <c r="A2217" s="224"/>
    </row>
    <row r="2218" spans="1:1">
      <c r="A2218" s="224"/>
    </row>
    <row r="2219" spans="1:1">
      <c r="A2219" s="224"/>
    </row>
    <row r="2220" spans="1:1">
      <c r="A2220" s="224"/>
    </row>
    <row r="2221" spans="1:1">
      <c r="A2221" s="224"/>
    </row>
    <row r="2222" spans="1:1">
      <c r="A2222" s="224"/>
    </row>
    <row r="2223" spans="1:1">
      <c r="A2223" s="224"/>
    </row>
    <row r="2224" spans="1:1">
      <c r="A2224" s="224"/>
    </row>
    <row r="2225" spans="1:1">
      <c r="A2225" s="224"/>
    </row>
    <row r="2226" spans="1:1">
      <c r="A2226" s="224"/>
    </row>
    <row r="2227" spans="1:1">
      <c r="A2227" s="224"/>
    </row>
    <row r="2228" spans="1:1">
      <c r="A2228" s="224"/>
    </row>
    <row r="2229" spans="1:1">
      <c r="A2229" s="224"/>
    </row>
    <row r="2230" spans="1:1">
      <c r="A2230" s="224"/>
    </row>
    <row r="2231" spans="1:1">
      <c r="A2231" s="224"/>
    </row>
    <row r="2232" spans="1:1">
      <c r="A2232" s="224"/>
    </row>
    <row r="2233" spans="1:1">
      <c r="A2233" s="224"/>
    </row>
    <row r="2234" spans="1:1">
      <c r="A2234" s="224"/>
    </row>
    <row r="2235" spans="1:1">
      <c r="A2235" s="224"/>
    </row>
    <row r="2236" spans="1:1">
      <c r="A2236" s="224"/>
    </row>
    <row r="2237" spans="1:1">
      <c r="A2237" s="224"/>
    </row>
    <row r="2238" spans="1:1">
      <c r="A2238" s="224"/>
    </row>
    <row r="2239" spans="1:1">
      <c r="A2239" s="224"/>
    </row>
    <row r="2240" spans="1:1">
      <c r="A2240" s="224"/>
    </row>
    <row r="2241" spans="1:1">
      <c r="A2241" s="224"/>
    </row>
    <row r="2242" spans="1:1">
      <c r="A2242" s="224"/>
    </row>
    <row r="2243" spans="1:1">
      <c r="A2243" s="224"/>
    </row>
    <row r="2244" spans="1:1">
      <c r="A2244" s="224"/>
    </row>
    <row r="2245" spans="1:1">
      <c r="A2245" s="224"/>
    </row>
    <row r="2246" spans="1:1">
      <c r="A2246" s="224"/>
    </row>
    <row r="2247" spans="1:1">
      <c r="A2247" s="224"/>
    </row>
    <row r="2248" spans="1:1">
      <c r="A2248" s="224"/>
    </row>
    <row r="2249" spans="1:1">
      <c r="A2249" s="224"/>
    </row>
    <row r="2250" spans="1:1">
      <c r="A2250" s="224"/>
    </row>
    <row r="2251" spans="1:1">
      <c r="A2251" s="224"/>
    </row>
    <row r="2252" spans="1:1">
      <c r="A2252" s="224"/>
    </row>
    <row r="2253" spans="1:1">
      <c r="A2253" s="224"/>
    </row>
    <row r="2254" spans="1:1">
      <c r="A2254" s="224"/>
    </row>
    <row r="2255" spans="1:1">
      <c r="A2255" s="224"/>
    </row>
    <row r="2256" spans="1:1">
      <c r="A2256" s="224"/>
    </row>
    <row r="2257" spans="1:1">
      <c r="A2257" s="224"/>
    </row>
    <row r="2258" spans="1:1">
      <c r="A2258" s="224"/>
    </row>
    <row r="2259" spans="1:1">
      <c r="A2259" s="224"/>
    </row>
    <row r="2260" spans="1:1">
      <c r="A2260" s="224"/>
    </row>
    <row r="2261" spans="1:1">
      <c r="A2261" s="224"/>
    </row>
    <row r="2262" spans="1:1">
      <c r="A2262" s="224"/>
    </row>
    <row r="2263" spans="1:1">
      <c r="A2263" s="224"/>
    </row>
    <row r="2264" spans="1:1">
      <c r="A2264" s="224"/>
    </row>
    <row r="2265" spans="1:1">
      <c r="A2265" s="224"/>
    </row>
    <row r="2266" spans="1:1">
      <c r="A2266" s="224"/>
    </row>
    <row r="2267" spans="1:1">
      <c r="A2267" s="224"/>
    </row>
    <row r="2268" spans="1:1">
      <c r="A2268" s="224"/>
    </row>
    <row r="2269" spans="1:1">
      <c r="A2269" s="224"/>
    </row>
    <row r="2270" spans="1:1">
      <c r="A2270" s="224"/>
    </row>
    <row r="2271" spans="1:1">
      <c r="A2271" s="224"/>
    </row>
    <row r="2272" spans="1:1">
      <c r="A2272" s="224"/>
    </row>
    <row r="2273" spans="1:1">
      <c r="A2273" s="224"/>
    </row>
    <row r="2274" spans="1:1">
      <c r="A2274" s="224"/>
    </row>
    <row r="2275" spans="1:1">
      <c r="A2275" s="224"/>
    </row>
    <row r="2276" spans="1:1">
      <c r="A2276" s="224"/>
    </row>
    <row r="2277" spans="1:1">
      <c r="A2277" s="224"/>
    </row>
    <row r="2278" spans="1:1">
      <c r="A2278" s="224"/>
    </row>
    <row r="2279" spans="1:1">
      <c r="A2279" s="224"/>
    </row>
    <row r="2280" spans="1:1">
      <c r="A2280" s="224"/>
    </row>
    <row r="2281" spans="1:1">
      <c r="A2281" s="224"/>
    </row>
    <row r="2282" spans="1:1">
      <c r="A2282" s="224"/>
    </row>
    <row r="2283" spans="1:1">
      <c r="A2283" s="224"/>
    </row>
    <row r="2284" spans="1:1">
      <c r="A2284" s="224"/>
    </row>
    <row r="2285" spans="1:1">
      <c r="A2285" s="224"/>
    </row>
    <row r="2286" spans="1:1">
      <c r="A2286" s="224"/>
    </row>
    <row r="2287" spans="1:1">
      <c r="A2287" s="224"/>
    </row>
    <row r="2288" spans="1:1">
      <c r="A2288" s="224"/>
    </row>
    <row r="2289" spans="1:1">
      <c r="A2289" s="224"/>
    </row>
    <row r="2290" spans="1:1">
      <c r="A2290" s="224"/>
    </row>
    <row r="2291" spans="1:1">
      <c r="A2291" s="224"/>
    </row>
    <row r="2292" spans="1:1">
      <c r="A2292" s="224"/>
    </row>
    <row r="2293" spans="1:1">
      <c r="A2293" s="224"/>
    </row>
    <row r="2294" spans="1:1">
      <c r="A2294" s="224"/>
    </row>
    <row r="2295" spans="1:1">
      <c r="A2295" s="224"/>
    </row>
    <row r="2296" spans="1:1">
      <c r="A2296" s="224"/>
    </row>
    <row r="2297" spans="1:1">
      <c r="A2297" s="224"/>
    </row>
    <row r="2298" spans="1:1">
      <c r="A2298" s="224"/>
    </row>
    <row r="2299" spans="1:1">
      <c r="A2299" s="224"/>
    </row>
    <row r="2300" spans="1:1">
      <c r="A2300" s="224"/>
    </row>
    <row r="2301" spans="1:1">
      <c r="A2301" s="224"/>
    </row>
    <row r="2302" spans="1:1">
      <c r="A2302" s="224"/>
    </row>
    <row r="2303" spans="1:1">
      <c r="A2303" s="224"/>
    </row>
    <row r="2304" spans="1:1">
      <c r="A2304" s="224"/>
    </row>
    <row r="2305" spans="1:1">
      <c r="A2305" s="224"/>
    </row>
    <row r="2306" spans="1:1">
      <c r="A2306" s="224"/>
    </row>
    <row r="2307" spans="1:1">
      <c r="A2307" s="224"/>
    </row>
    <row r="2308" spans="1:1">
      <c r="A2308" s="224"/>
    </row>
    <row r="2309" spans="1:1">
      <c r="A2309" s="224"/>
    </row>
    <row r="2310" spans="1:1">
      <c r="A2310" s="224"/>
    </row>
    <row r="2311" spans="1:1">
      <c r="A2311" s="224"/>
    </row>
    <row r="2312" spans="1:1">
      <c r="A2312" s="224"/>
    </row>
    <row r="2313" spans="1:1">
      <c r="A2313" s="224"/>
    </row>
    <row r="2314" spans="1:1">
      <c r="A2314" s="224"/>
    </row>
    <row r="2315" spans="1:1">
      <c r="A2315" s="224"/>
    </row>
    <row r="2316" spans="1:1">
      <c r="A2316" s="224"/>
    </row>
    <row r="2317" spans="1:1">
      <c r="A2317" s="224"/>
    </row>
    <row r="2318" spans="1:1">
      <c r="A2318" s="224"/>
    </row>
    <row r="2319" spans="1:1">
      <c r="A2319" s="224"/>
    </row>
    <row r="2320" spans="1:1">
      <c r="A2320" s="224"/>
    </row>
    <row r="2321" spans="1:1">
      <c r="A2321" s="224"/>
    </row>
    <row r="2322" spans="1:1">
      <c r="A2322" s="224"/>
    </row>
    <row r="2323" spans="1:1">
      <c r="A2323" s="224"/>
    </row>
    <row r="2324" spans="1:1">
      <c r="A2324" s="224"/>
    </row>
    <row r="2325" spans="1:1">
      <c r="A2325" s="224"/>
    </row>
    <row r="2326" spans="1:1">
      <c r="A2326" s="224"/>
    </row>
    <row r="2327" spans="1:1">
      <c r="A2327" s="224"/>
    </row>
    <row r="2328" spans="1:1">
      <c r="A2328" s="224"/>
    </row>
    <row r="2329" spans="1:1">
      <c r="A2329" s="224"/>
    </row>
    <row r="2330" spans="1:1">
      <c r="A2330" s="224"/>
    </row>
    <row r="2331" spans="1:1">
      <c r="A2331" s="224"/>
    </row>
    <row r="2332" spans="1:1">
      <c r="A2332" s="224"/>
    </row>
    <row r="2333" spans="1:1">
      <c r="A2333" s="224"/>
    </row>
    <row r="2334" spans="1:1">
      <c r="A2334" s="224"/>
    </row>
    <row r="2335" spans="1:1">
      <c r="A2335" s="224"/>
    </row>
    <row r="2336" spans="1:1">
      <c r="A2336" s="224"/>
    </row>
    <row r="2337" spans="1:1">
      <c r="A2337" s="224"/>
    </row>
    <row r="2338" spans="1:1">
      <c r="A2338" s="224"/>
    </row>
    <row r="2339" spans="1:1">
      <c r="A2339" s="224"/>
    </row>
    <row r="2340" spans="1:1">
      <c r="A2340" s="224"/>
    </row>
    <row r="2341" spans="1:1">
      <c r="A2341" s="224"/>
    </row>
    <row r="2342" spans="1:1">
      <c r="A2342" s="224"/>
    </row>
    <row r="2343" spans="1:1">
      <c r="A2343" s="224"/>
    </row>
    <row r="2344" spans="1:1">
      <c r="A2344" s="224"/>
    </row>
    <row r="2345" spans="1:1">
      <c r="A2345" s="224"/>
    </row>
    <row r="2346" spans="1:1">
      <c r="A2346" s="224"/>
    </row>
    <row r="2347" spans="1:1">
      <c r="A2347" s="224"/>
    </row>
    <row r="2348" spans="1:1">
      <c r="A2348" s="224"/>
    </row>
    <row r="2349" spans="1:1">
      <c r="A2349" s="224"/>
    </row>
    <row r="2350" spans="1:1">
      <c r="A2350" s="224"/>
    </row>
    <row r="2351" spans="1:1">
      <c r="A2351" s="224"/>
    </row>
    <row r="2352" spans="1:1">
      <c r="A2352" s="224"/>
    </row>
    <row r="2353" spans="1:1">
      <c r="A2353" s="224"/>
    </row>
    <row r="2354" spans="1:1">
      <c r="A2354" s="224"/>
    </row>
    <row r="2355" spans="1:1">
      <c r="A2355" s="224"/>
    </row>
    <row r="2356" spans="1:1">
      <c r="A2356" s="224"/>
    </row>
    <row r="2357" spans="1:1">
      <c r="A2357" s="224"/>
    </row>
    <row r="2358" spans="1:1">
      <c r="A2358" s="224"/>
    </row>
    <row r="2359" spans="1:1">
      <c r="A2359" s="224"/>
    </row>
    <row r="2360" spans="1:1">
      <c r="A2360" s="224"/>
    </row>
    <row r="2361" spans="1:1">
      <c r="A2361" s="224"/>
    </row>
    <row r="2362" spans="1:1">
      <c r="A2362" s="224"/>
    </row>
    <row r="2363" spans="1:1">
      <c r="A2363" s="224"/>
    </row>
    <row r="2364" spans="1:1">
      <c r="A2364" s="224"/>
    </row>
    <row r="2365" spans="1:1">
      <c r="A2365" s="224"/>
    </row>
    <row r="2366" spans="1:1">
      <c r="A2366" s="224"/>
    </row>
    <row r="2367" spans="1:1">
      <c r="A2367" s="224"/>
    </row>
    <row r="2368" spans="1:1">
      <c r="A2368" s="224"/>
    </row>
    <row r="2369" spans="1:1">
      <c r="A2369" s="224"/>
    </row>
    <row r="2370" spans="1:1">
      <c r="A2370" s="224"/>
    </row>
    <row r="2371" spans="1:1">
      <c r="A2371" s="224"/>
    </row>
    <row r="2372" spans="1:1">
      <c r="A2372" s="224"/>
    </row>
    <row r="2373" spans="1:1">
      <c r="A2373" s="224"/>
    </row>
    <row r="2374" spans="1:1">
      <c r="A2374" s="224"/>
    </row>
    <row r="2375" spans="1:1">
      <c r="A2375" s="224"/>
    </row>
    <row r="2376" spans="1:1">
      <c r="A2376" s="224"/>
    </row>
    <row r="2377" spans="1:1">
      <c r="A2377" s="224"/>
    </row>
    <row r="2378" spans="1:1">
      <c r="A2378" s="224"/>
    </row>
    <row r="2379" spans="1:1">
      <c r="A2379" s="224"/>
    </row>
    <row r="2380" spans="1:1">
      <c r="A2380" s="224"/>
    </row>
    <row r="2381" spans="1:1">
      <c r="A2381" s="224"/>
    </row>
    <row r="2382" spans="1:1">
      <c r="A2382" s="224"/>
    </row>
    <row r="2383" spans="1:1">
      <c r="A2383" s="224"/>
    </row>
    <row r="2384" spans="1:1">
      <c r="A2384" s="224"/>
    </row>
    <row r="2385" spans="1:1">
      <c r="A2385" s="224"/>
    </row>
    <row r="2386" spans="1:1">
      <c r="A2386" s="224"/>
    </row>
    <row r="2387" spans="1:1">
      <c r="A2387" s="224"/>
    </row>
    <row r="2388" spans="1:1">
      <c r="A2388" s="224"/>
    </row>
    <row r="2389" spans="1:1">
      <c r="A2389" s="224"/>
    </row>
    <row r="2390" spans="1:1">
      <c r="A2390" s="224"/>
    </row>
    <row r="2391" spans="1:1">
      <c r="A2391" s="224"/>
    </row>
    <row r="2392" spans="1:1">
      <c r="A2392" s="224"/>
    </row>
    <row r="2393" spans="1:1">
      <c r="A2393" s="224"/>
    </row>
    <row r="2394" spans="1:1">
      <c r="A2394" s="224"/>
    </row>
    <row r="2395" spans="1:1">
      <c r="A2395" s="224"/>
    </row>
    <row r="2396" spans="1:1">
      <c r="A2396" s="224"/>
    </row>
    <row r="2397" spans="1:1">
      <c r="A2397" s="224"/>
    </row>
    <row r="2398" spans="1:1">
      <c r="A2398" s="224"/>
    </row>
    <row r="2399" spans="1:1">
      <c r="A2399" s="224"/>
    </row>
    <row r="2400" spans="1:1">
      <c r="A2400" s="224"/>
    </row>
    <row r="2401" spans="1:1">
      <c r="A2401" s="224"/>
    </row>
    <row r="2402" spans="1:1">
      <c r="A2402" s="224"/>
    </row>
    <row r="2403" spans="1:1">
      <c r="A2403" s="224"/>
    </row>
    <row r="2404" spans="1:1">
      <c r="A2404" s="224"/>
    </row>
    <row r="2405" spans="1:1">
      <c r="A2405" s="224"/>
    </row>
    <row r="2406" spans="1:1">
      <c r="A2406" s="224"/>
    </row>
    <row r="2407" spans="1:1">
      <c r="A2407" s="224"/>
    </row>
    <row r="2408" spans="1:1">
      <c r="A2408" s="224"/>
    </row>
    <row r="2409" spans="1:1">
      <c r="A2409" s="224"/>
    </row>
    <row r="2410" spans="1:1">
      <c r="A2410" s="224"/>
    </row>
    <row r="2411" spans="1:1">
      <c r="A2411" s="224"/>
    </row>
    <row r="2412" spans="1:1">
      <c r="A2412" s="224"/>
    </row>
    <row r="2413" spans="1:1">
      <c r="A2413" s="224"/>
    </row>
    <row r="2414" spans="1:1">
      <c r="A2414" s="224"/>
    </row>
    <row r="2415" spans="1:1">
      <c r="A2415" s="224"/>
    </row>
    <row r="2416" spans="1:1">
      <c r="A2416" s="224"/>
    </row>
    <row r="2417" spans="1:1">
      <c r="A2417" s="224"/>
    </row>
    <row r="2418" spans="1:1">
      <c r="A2418" s="224"/>
    </row>
    <row r="2419" spans="1:1">
      <c r="A2419" s="224"/>
    </row>
    <row r="2420" spans="1:1">
      <c r="A2420" s="224"/>
    </row>
    <row r="2421" spans="1:1">
      <c r="A2421" s="224"/>
    </row>
    <row r="2422" spans="1:1">
      <c r="A2422" s="224"/>
    </row>
    <row r="2423" spans="1:1">
      <c r="A2423" s="224"/>
    </row>
    <row r="2424" spans="1:1">
      <c r="A2424" s="224"/>
    </row>
    <row r="2425" spans="1:1">
      <c r="A2425" s="224"/>
    </row>
    <row r="2426" spans="1:1">
      <c r="A2426" s="224"/>
    </row>
    <row r="2427" spans="1:1">
      <c r="A2427" s="224"/>
    </row>
    <row r="2428" spans="1:1">
      <c r="A2428" s="224"/>
    </row>
    <row r="2429" spans="1:1">
      <c r="A2429" s="224"/>
    </row>
    <row r="2430" spans="1:1">
      <c r="A2430" s="224"/>
    </row>
    <row r="2431" spans="1:1">
      <c r="A2431" s="224"/>
    </row>
    <row r="2432" spans="1:1">
      <c r="A2432" s="224"/>
    </row>
    <row r="2433" spans="1:1">
      <c r="A2433" s="224"/>
    </row>
    <row r="2434" spans="1:1">
      <c r="A2434" s="224"/>
    </row>
    <row r="2435" spans="1:1">
      <c r="A2435" s="224"/>
    </row>
    <row r="2436" spans="1:1">
      <c r="A2436" s="224"/>
    </row>
    <row r="2437" spans="1:1">
      <c r="A2437" s="224"/>
    </row>
    <row r="2438" spans="1:1">
      <c r="A2438" s="224"/>
    </row>
    <row r="2439" spans="1:1">
      <c r="A2439" s="224"/>
    </row>
    <row r="2440" spans="1:1">
      <c r="A2440" s="224"/>
    </row>
    <row r="2441" spans="1:1">
      <c r="A2441" s="224"/>
    </row>
    <row r="2442" spans="1:1">
      <c r="A2442" s="224"/>
    </row>
    <row r="2443" spans="1:1">
      <c r="A2443" s="224"/>
    </row>
    <row r="2444" spans="1:1">
      <c r="A2444" s="224"/>
    </row>
    <row r="2445" spans="1:1">
      <c r="A2445" s="224"/>
    </row>
    <row r="2446" spans="1:1">
      <c r="A2446" s="224"/>
    </row>
    <row r="2447" spans="1:1">
      <c r="A2447" s="224"/>
    </row>
    <row r="2448" spans="1:1">
      <c r="A2448" s="224"/>
    </row>
    <row r="2449" spans="1:1">
      <c r="A2449" s="224"/>
    </row>
    <row r="2450" spans="1:1">
      <c r="A2450" s="224"/>
    </row>
    <row r="2451" spans="1:1">
      <c r="A2451" s="224"/>
    </row>
    <row r="2452" spans="1:1">
      <c r="A2452" s="224"/>
    </row>
    <row r="2453" spans="1:1">
      <c r="A2453" s="224"/>
    </row>
    <row r="2454" spans="1:1">
      <c r="A2454" s="224"/>
    </row>
    <row r="2455" spans="1:1">
      <c r="A2455" s="224"/>
    </row>
    <row r="2456" spans="1:1">
      <c r="A2456" s="224"/>
    </row>
    <row r="2457" spans="1:1">
      <c r="A2457" s="224"/>
    </row>
    <row r="2458" spans="1:1">
      <c r="A2458" s="224"/>
    </row>
    <row r="2459" spans="1:1">
      <c r="A2459" s="224"/>
    </row>
    <row r="2460" spans="1:1">
      <c r="A2460" s="224"/>
    </row>
    <row r="2461" spans="1:1">
      <c r="A2461" s="224"/>
    </row>
    <row r="2462" spans="1:1">
      <c r="A2462" s="224"/>
    </row>
    <row r="2463" spans="1:1">
      <c r="A2463" s="224"/>
    </row>
    <row r="2464" spans="1:1">
      <c r="A2464" s="224"/>
    </row>
    <row r="2465" spans="1:1">
      <c r="A2465" s="224"/>
    </row>
    <row r="2466" spans="1:1">
      <c r="A2466" s="224"/>
    </row>
    <row r="2467" spans="1:1">
      <c r="A2467" s="224"/>
    </row>
    <row r="2468" spans="1:1">
      <c r="A2468" s="224"/>
    </row>
    <row r="2469" spans="1:1">
      <c r="A2469" s="224"/>
    </row>
    <row r="2470" spans="1:1">
      <c r="A2470" s="224"/>
    </row>
    <row r="2471" spans="1:1">
      <c r="A2471" s="224"/>
    </row>
    <row r="2472" spans="1:1">
      <c r="A2472" s="224"/>
    </row>
    <row r="2473" spans="1:1">
      <c r="A2473" s="224"/>
    </row>
    <row r="2474" spans="1:1">
      <c r="A2474" s="224"/>
    </row>
    <row r="2475" spans="1:1">
      <c r="A2475" s="224"/>
    </row>
    <row r="2476" spans="1:1">
      <c r="A2476" s="224"/>
    </row>
    <row r="2477" spans="1:1">
      <c r="A2477" s="224"/>
    </row>
    <row r="2478" spans="1:1">
      <c r="A2478" s="224"/>
    </row>
    <row r="2479" spans="1:1">
      <c r="A2479" s="224"/>
    </row>
    <row r="2480" spans="1:1">
      <c r="A2480" s="224"/>
    </row>
    <row r="2481" spans="1:1">
      <c r="A2481" s="224"/>
    </row>
    <row r="2482" spans="1:1">
      <c r="A2482" s="224"/>
    </row>
    <row r="2483" spans="1:1">
      <c r="A2483" s="224"/>
    </row>
    <row r="2484" spans="1:1">
      <c r="A2484" s="224"/>
    </row>
    <row r="2485" spans="1:1">
      <c r="A2485" s="224"/>
    </row>
    <row r="2486" spans="1:1">
      <c r="A2486" s="224"/>
    </row>
    <row r="2487" spans="1:1">
      <c r="A2487" s="224"/>
    </row>
    <row r="2488" spans="1:1">
      <c r="A2488" s="224"/>
    </row>
    <row r="2489" spans="1:1">
      <c r="A2489" s="224"/>
    </row>
    <row r="2490" spans="1:1">
      <c r="A2490" s="224"/>
    </row>
    <row r="2491" spans="1:1">
      <c r="A2491" s="224"/>
    </row>
    <row r="2492" spans="1:1">
      <c r="A2492" s="224"/>
    </row>
    <row r="2493" spans="1:1">
      <c r="A2493" s="224"/>
    </row>
    <row r="2494" spans="1:1">
      <c r="A2494" s="224"/>
    </row>
    <row r="2495" spans="1:1">
      <c r="A2495" s="224"/>
    </row>
    <row r="2496" spans="1:1">
      <c r="A2496" s="224"/>
    </row>
    <row r="2497" spans="1:1">
      <c r="A2497" s="224"/>
    </row>
    <row r="2498" spans="1:1">
      <c r="A2498" s="224"/>
    </row>
    <row r="2499" spans="1:1">
      <c r="A2499" s="224"/>
    </row>
    <row r="2500" spans="1:1">
      <c r="A2500" s="224"/>
    </row>
    <row r="2501" spans="1:1">
      <c r="A2501" s="224"/>
    </row>
    <row r="2502" spans="1:1">
      <c r="A2502" s="224"/>
    </row>
    <row r="2503" spans="1:1">
      <c r="A2503" s="224"/>
    </row>
    <row r="2504" spans="1:1">
      <c r="A2504" s="224"/>
    </row>
    <row r="2505" spans="1:1">
      <c r="A2505" s="224"/>
    </row>
    <row r="2506" spans="1:1">
      <c r="A2506" s="224"/>
    </row>
    <row r="2507" spans="1:1">
      <c r="A2507" s="224"/>
    </row>
    <row r="2508" spans="1:1">
      <c r="A2508" s="224"/>
    </row>
    <row r="2509" spans="1:1">
      <c r="A2509" s="224"/>
    </row>
    <row r="2510" spans="1:1">
      <c r="A2510" s="224"/>
    </row>
    <row r="2511" spans="1:1">
      <c r="A2511" s="224"/>
    </row>
    <row r="2512" spans="1:1">
      <c r="A2512" s="224"/>
    </row>
    <row r="2513" spans="1:1">
      <c r="A2513" s="224"/>
    </row>
    <row r="2514" spans="1:1">
      <c r="A2514" s="224"/>
    </row>
    <row r="2515" spans="1:1">
      <c r="A2515" s="224"/>
    </row>
    <row r="2516" spans="1:1">
      <c r="A2516" s="224"/>
    </row>
    <row r="2517" spans="1:1">
      <c r="A2517" s="224"/>
    </row>
    <row r="2518" spans="1:1">
      <c r="A2518" s="224"/>
    </row>
    <row r="2519" spans="1:1">
      <c r="A2519" s="224"/>
    </row>
    <row r="2520" spans="1:1">
      <c r="A2520" s="224"/>
    </row>
    <row r="2521" spans="1:1">
      <c r="A2521" s="224"/>
    </row>
    <row r="2522" spans="1:1">
      <c r="A2522" s="224"/>
    </row>
    <row r="2523" spans="1:1">
      <c r="A2523" s="224"/>
    </row>
    <row r="2524" spans="1:1">
      <c r="A2524" s="224"/>
    </row>
    <row r="2525" spans="1:1">
      <c r="A2525" s="224"/>
    </row>
    <row r="2526" spans="1:1">
      <c r="A2526" s="224"/>
    </row>
    <row r="2527" spans="1:1">
      <c r="A2527" s="224"/>
    </row>
    <row r="2528" spans="1:1">
      <c r="A2528" s="224"/>
    </row>
    <row r="2529" spans="1:1">
      <c r="A2529" s="224"/>
    </row>
    <row r="2530" spans="1:1">
      <c r="A2530" s="224"/>
    </row>
    <row r="2531" spans="1:1">
      <c r="A2531" s="224"/>
    </row>
    <row r="2532" spans="1:1">
      <c r="A2532" s="224"/>
    </row>
    <row r="2533" spans="1:1">
      <c r="A2533" s="224"/>
    </row>
    <row r="2534" spans="1:1">
      <c r="A2534" s="224"/>
    </row>
    <row r="2535" spans="1:1">
      <c r="A2535" s="224"/>
    </row>
    <row r="2536" spans="1:1">
      <c r="A2536" s="224"/>
    </row>
    <row r="2537" spans="1:1">
      <c r="A2537" s="224"/>
    </row>
    <row r="2538" spans="1:1">
      <c r="A2538" s="224"/>
    </row>
    <row r="2539" spans="1:1">
      <c r="A2539" s="224"/>
    </row>
    <row r="2540" spans="1:1">
      <c r="A2540" s="224"/>
    </row>
    <row r="2541" spans="1:1">
      <c r="A2541" s="224"/>
    </row>
    <row r="2542" spans="1:1">
      <c r="A2542" s="224"/>
    </row>
    <row r="2543" spans="1:1">
      <c r="A2543" s="224"/>
    </row>
    <row r="2544" spans="1:1">
      <c r="A2544" s="224"/>
    </row>
    <row r="2545" spans="1:1">
      <c r="A2545" s="224"/>
    </row>
    <row r="2546" spans="1:1">
      <c r="A2546" s="224"/>
    </row>
    <row r="2547" spans="1:1">
      <c r="A2547" s="224"/>
    </row>
    <row r="2548" spans="1:1">
      <c r="A2548" s="224"/>
    </row>
    <row r="2549" spans="1:1">
      <c r="A2549" s="224"/>
    </row>
    <row r="2550" spans="1:1">
      <c r="A2550" s="224"/>
    </row>
    <row r="2551" spans="1:1">
      <c r="A2551" s="224"/>
    </row>
    <row r="2552" spans="1:1">
      <c r="A2552" s="224"/>
    </row>
    <row r="2553" spans="1:1">
      <c r="A2553" s="224"/>
    </row>
    <row r="2554" spans="1:1">
      <c r="A2554" s="224"/>
    </row>
    <row r="2555" spans="1:1">
      <c r="A2555" s="224"/>
    </row>
    <row r="2556" spans="1:1">
      <c r="A2556" s="224"/>
    </row>
    <row r="2557" spans="1:1">
      <c r="A2557" s="224"/>
    </row>
    <row r="2558" spans="1:1">
      <c r="A2558" s="224"/>
    </row>
    <row r="2559" spans="1:1">
      <c r="A2559" s="224"/>
    </row>
    <row r="2560" spans="1:1">
      <c r="A2560" s="224"/>
    </row>
    <row r="2561" spans="1:1">
      <c r="A2561" s="224"/>
    </row>
    <row r="2562" spans="1:1">
      <c r="A2562" s="224"/>
    </row>
    <row r="2563" spans="1:1">
      <c r="A2563" s="224"/>
    </row>
    <row r="2564" spans="1:1">
      <c r="A2564" s="224"/>
    </row>
    <row r="2565" spans="1:1">
      <c r="A2565" s="224"/>
    </row>
    <row r="2566" spans="1:1">
      <c r="A2566" s="224"/>
    </row>
    <row r="2567" spans="1:1">
      <c r="A2567" s="224"/>
    </row>
    <row r="2568" spans="1:1">
      <c r="A2568" s="224"/>
    </row>
    <row r="2569" spans="1:1">
      <c r="A2569" s="224"/>
    </row>
    <row r="2570" spans="1:1">
      <c r="A2570" s="224"/>
    </row>
    <row r="2571" spans="1:1">
      <c r="A2571" s="224"/>
    </row>
    <row r="2572" spans="1:1">
      <c r="A2572" s="224"/>
    </row>
    <row r="2573" spans="1:1">
      <c r="A2573" s="224"/>
    </row>
    <row r="2574" spans="1:1">
      <c r="A2574" s="224"/>
    </row>
    <row r="2575" spans="1:1">
      <c r="A2575" s="224"/>
    </row>
    <row r="2576" spans="1:1">
      <c r="A2576" s="224"/>
    </row>
    <row r="2577" spans="1:1">
      <c r="A2577" s="224"/>
    </row>
    <row r="2578" spans="1:1">
      <c r="A2578" s="224"/>
    </row>
    <row r="2579" spans="1:1">
      <c r="A2579" s="224"/>
    </row>
    <row r="2580" spans="1:1">
      <c r="A2580" s="224"/>
    </row>
    <row r="2581" spans="1:1">
      <c r="A2581" s="224"/>
    </row>
    <row r="2582" spans="1:1">
      <c r="A2582" s="224"/>
    </row>
    <row r="2583" spans="1:1">
      <c r="A2583" s="224"/>
    </row>
    <row r="2584" spans="1:1">
      <c r="A2584" s="224"/>
    </row>
    <row r="2585" spans="1:1">
      <c r="A2585" s="224"/>
    </row>
    <row r="2586" spans="1:1">
      <c r="A2586" s="224"/>
    </row>
    <row r="2587" spans="1:1">
      <c r="A2587" s="224"/>
    </row>
    <row r="2588" spans="1:1">
      <c r="A2588" s="224"/>
    </row>
    <row r="2589" spans="1:1">
      <c r="A2589" s="224"/>
    </row>
    <row r="2590" spans="1:1">
      <c r="A2590" s="224"/>
    </row>
    <row r="2591" spans="1:1">
      <c r="A2591" s="224"/>
    </row>
    <row r="2592" spans="1:1">
      <c r="A2592" s="224"/>
    </row>
    <row r="2593" spans="1:1">
      <c r="A2593" s="224"/>
    </row>
    <row r="2594" spans="1:1">
      <c r="A2594" s="224"/>
    </row>
    <row r="2595" spans="1:1">
      <c r="A2595" s="224"/>
    </row>
    <row r="2596" spans="1:1">
      <c r="A2596" s="224"/>
    </row>
    <row r="2597" spans="1:1">
      <c r="A2597" s="224"/>
    </row>
    <row r="2598" spans="1:1">
      <c r="A2598" s="224"/>
    </row>
    <row r="2599" spans="1:1">
      <c r="A2599" s="224"/>
    </row>
    <row r="2600" spans="1:1">
      <c r="A2600" s="224"/>
    </row>
    <row r="2601" spans="1:1">
      <c r="A2601" s="224"/>
    </row>
    <row r="2602" spans="1:1">
      <c r="A2602" s="224"/>
    </row>
    <row r="2603" spans="1:1">
      <c r="A2603" s="224"/>
    </row>
    <row r="2604" spans="1:1">
      <c r="A2604" s="224"/>
    </row>
    <row r="2605" spans="1:1">
      <c r="A2605" s="224"/>
    </row>
    <row r="2606" spans="1:1">
      <c r="A2606" s="224"/>
    </row>
    <row r="2607" spans="1:1">
      <c r="A2607" s="224"/>
    </row>
    <row r="2608" spans="1:1">
      <c r="A2608" s="224"/>
    </row>
    <row r="2609" spans="1:1">
      <c r="A2609" s="224"/>
    </row>
    <row r="2610" spans="1:1">
      <c r="A2610" s="224"/>
    </row>
    <row r="2611" spans="1:1">
      <c r="A2611" s="224"/>
    </row>
    <row r="2612" spans="1:1">
      <c r="A2612" s="224"/>
    </row>
    <row r="2613" spans="1:1">
      <c r="A2613" s="224"/>
    </row>
    <row r="2614" spans="1:1">
      <c r="A2614" s="224"/>
    </row>
    <row r="2615" spans="1:1">
      <c r="A2615" s="224"/>
    </row>
    <row r="2616" spans="1:1">
      <c r="A2616" s="224"/>
    </row>
    <row r="2617" spans="1:1">
      <c r="A2617" s="224"/>
    </row>
    <row r="2618" spans="1:1">
      <c r="A2618" s="224"/>
    </row>
    <row r="2619" spans="1:1">
      <c r="A2619" s="224"/>
    </row>
    <row r="2620" spans="1:1">
      <c r="A2620" s="224"/>
    </row>
    <row r="2621" spans="1:1">
      <c r="A2621" s="224"/>
    </row>
    <row r="2622" spans="1:1">
      <c r="A2622" s="224"/>
    </row>
    <row r="2623" spans="1:1">
      <c r="A2623" s="224"/>
    </row>
    <row r="2624" spans="1:1">
      <c r="A2624" s="224"/>
    </row>
    <row r="2625" spans="1:1">
      <c r="A2625" s="224"/>
    </row>
    <row r="2626" spans="1:1">
      <c r="A2626" s="224"/>
    </row>
    <row r="2627" spans="1:1">
      <c r="A2627" s="224"/>
    </row>
    <row r="2628" spans="1:1">
      <c r="A2628" s="224"/>
    </row>
    <row r="2629" spans="1:1">
      <c r="A2629" s="224"/>
    </row>
    <row r="2630" spans="1:1">
      <c r="A2630" s="224"/>
    </row>
    <row r="2631" spans="1:1">
      <c r="A2631" s="224"/>
    </row>
    <row r="2632" spans="1:1">
      <c r="A2632" s="224"/>
    </row>
    <row r="2633" spans="1:1">
      <c r="A2633" s="224"/>
    </row>
    <row r="2634" spans="1:1">
      <c r="A2634" s="224"/>
    </row>
    <row r="2635" spans="1:1">
      <c r="A2635" s="224"/>
    </row>
    <row r="2636" spans="1:1">
      <c r="A2636" s="224"/>
    </row>
    <row r="2637" spans="1:1">
      <c r="A2637" s="224"/>
    </row>
    <row r="2638" spans="1:1">
      <c r="A2638" s="224"/>
    </row>
    <row r="2639" spans="1:1">
      <c r="A2639" s="224"/>
    </row>
    <row r="2640" spans="1:1">
      <c r="A2640" s="224"/>
    </row>
    <row r="2641" spans="1:1">
      <c r="A2641" s="224"/>
    </row>
    <row r="2642" spans="1:1">
      <c r="A2642" s="224"/>
    </row>
    <row r="2643" spans="1:1">
      <c r="A2643" s="224"/>
    </row>
    <row r="2644" spans="1:1">
      <c r="A2644" s="224"/>
    </row>
    <row r="2645" spans="1:1">
      <c r="A2645" s="224"/>
    </row>
    <row r="2646" spans="1:1">
      <c r="A2646" s="224"/>
    </row>
    <row r="2647" spans="1:1">
      <c r="A2647" s="224"/>
    </row>
    <row r="2648" spans="1:1">
      <c r="A2648" s="224"/>
    </row>
    <row r="2649" spans="1:1">
      <c r="A2649" s="224"/>
    </row>
    <row r="2650" spans="1:1">
      <c r="A2650" s="224"/>
    </row>
    <row r="2651" spans="1:1">
      <c r="A2651" s="224"/>
    </row>
    <row r="2652" spans="1:1">
      <c r="A2652" s="224"/>
    </row>
    <row r="2653" spans="1:1">
      <c r="A2653" s="224"/>
    </row>
    <row r="2654" spans="1:1">
      <c r="A2654" s="224"/>
    </row>
    <row r="2655" spans="1:1">
      <c r="A2655" s="224"/>
    </row>
    <row r="2656" spans="1:1">
      <c r="A2656" s="224"/>
    </row>
    <row r="2657" spans="1:1">
      <c r="A2657" s="224"/>
    </row>
    <row r="2658" spans="1:1">
      <c r="A2658" s="224"/>
    </row>
    <row r="2659" spans="1:1">
      <c r="A2659" s="224"/>
    </row>
    <row r="2660" spans="1:1">
      <c r="A2660" s="224"/>
    </row>
    <row r="2661" spans="1:1">
      <c r="A2661" s="224"/>
    </row>
    <row r="2662" spans="1:1">
      <c r="A2662" s="224"/>
    </row>
    <row r="2663" spans="1:1">
      <c r="A2663" s="224"/>
    </row>
    <row r="2664" spans="1:1">
      <c r="A2664" s="224"/>
    </row>
    <row r="2665" spans="1:1">
      <c r="A2665" s="224"/>
    </row>
    <row r="2666" spans="1:1">
      <c r="A2666" s="224"/>
    </row>
    <row r="2667" spans="1:1">
      <c r="A2667" s="224"/>
    </row>
    <row r="2668" spans="1:1">
      <c r="A2668" s="224"/>
    </row>
    <row r="2669" spans="1:1">
      <c r="A2669" s="224"/>
    </row>
    <row r="2670" spans="1:1">
      <c r="A2670" s="224"/>
    </row>
    <row r="2671" spans="1:1">
      <c r="A2671" s="224"/>
    </row>
    <row r="2672" spans="1:1">
      <c r="A2672" s="224"/>
    </row>
    <row r="2673" spans="1:1">
      <c r="A2673" s="224"/>
    </row>
    <row r="2674" spans="1:1">
      <c r="A2674" s="224"/>
    </row>
    <row r="2675" spans="1:1">
      <c r="A2675" s="224"/>
    </row>
    <row r="2676" spans="1:1">
      <c r="A2676" s="224"/>
    </row>
    <row r="2677" spans="1:1">
      <c r="A2677" s="224"/>
    </row>
    <row r="2678" spans="1:1">
      <c r="A2678" s="224"/>
    </row>
    <row r="2679" spans="1:1">
      <c r="A2679" s="224"/>
    </row>
    <row r="2680" spans="1:1">
      <c r="A2680" s="224"/>
    </row>
    <row r="2681" spans="1:1">
      <c r="A2681" s="224"/>
    </row>
    <row r="2682" spans="1:1">
      <c r="A2682" s="224"/>
    </row>
    <row r="2683" spans="1:1">
      <c r="A2683" s="224"/>
    </row>
    <row r="2684" spans="1:1">
      <c r="A2684" s="224"/>
    </row>
    <row r="2685" spans="1:1">
      <c r="A2685" s="224"/>
    </row>
    <row r="2686" spans="1:1">
      <c r="A2686" s="224"/>
    </row>
    <row r="2687" spans="1:1">
      <c r="A2687" s="224"/>
    </row>
    <row r="2688" spans="1:1">
      <c r="A2688" s="224"/>
    </row>
    <row r="2689" spans="1:1">
      <c r="A2689" s="224"/>
    </row>
    <row r="2690" spans="1:1">
      <c r="A2690" s="224"/>
    </row>
    <row r="2691" spans="1:1">
      <c r="A2691" s="224"/>
    </row>
    <row r="2692" spans="1:1">
      <c r="A2692" s="224"/>
    </row>
    <row r="2693" spans="1:1">
      <c r="A2693" s="224"/>
    </row>
    <row r="2694" spans="1:1">
      <c r="A2694" s="224"/>
    </row>
    <row r="2695" spans="1:1">
      <c r="A2695" s="224"/>
    </row>
    <row r="2696" spans="1:1">
      <c r="A2696" s="224"/>
    </row>
    <row r="2697" spans="1:1">
      <c r="A2697" s="224"/>
    </row>
    <row r="2698" spans="1:1">
      <c r="A2698" s="224"/>
    </row>
    <row r="2699" spans="1:1">
      <c r="A2699" s="224"/>
    </row>
    <row r="2700" spans="1:1">
      <c r="A2700" s="224"/>
    </row>
    <row r="2701" spans="1:1">
      <c r="A2701" s="224"/>
    </row>
    <row r="2702" spans="1:1">
      <c r="A2702" s="224"/>
    </row>
    <row r="2703" spans="1:1">
      <c r="A2703" s="224"/>
    </row>
    <row r="2704" spans="1:1">
      <c r="A2704" s="224"/>
    </row>
    <row r="2705" spans="1:1">
      <c r="A2705" s="224"/>
    </row>
    <row r="2706" spans="1:1">
      <c r="A2706" s="224"/>
    </row>
    <row r="2707" spans="1:1">
      <c r="A2707" s="224"/>
    </row>
    <row r="2708" spans="1:1">
      <c r="A2708" s="224"/>
    </row>
    <row r="2709" spans="1:1">
      <c r="A2709" s="224"/>
    </row>
    <row r="2710" spans="1:1">
      <c r="A2710" s="224"/>
    </row>
    <row r="2711" spans="1:1">
      <c r="A2711" s="224"/>
    </row>
    <row r="2712" spans="1:1">
      <c r="A2712" s="224"/>
    </row>
    <row r="2713" spans="1:1">
      <c r="A2713" s="224"/>
    </row>
    <row r="2714" spans="1:1">
      <c r="A2714" s="224"/>
    </row>
    <row r="2715" spans="1:1">
      <c r="A2715" s="224"/>
    </row>
    <row r="2716" spans="1:1">
      <c r="A2716" s="224"/>
    </row>
    <row r="2717" spans="1:1">
      <c r="A2717" s="224"/>
    </row>
    <row r="2718" spans="1:1">
      <c r="A2718" s="224"/>
    </row>
    <row r="2719" spans="1:1">
      <c r="A2719" s="224"/>
    </row>
    <row r="2720" spans="1:1">
      <c r="A2720" s="224"/>
    </row>
    <row r="2721" spans="1:1">
      <c r="A2721" s="224"/>
    </row>
    <row r="2722" spans="1:1">
      <c r="A2722" s="224"/>
    </row>
    <row r="2723" spans="1:1">
      <c r="A2723" s="224"/>
    </row>
    <row r="2724" spans="1:1">
      <c r="A2724" s="224"/>
    </row>
    <row r="2725" spans="1:1">
      <c r="A2725" s="224"/>
    </row>
    <row r="2726" spans="1:1">
      <c r="A2726" s="224"/>
    </row>
    <row r="2727" spans="1:1">
      <c r="A2727" s="224"/>
    </row>
    <row r="2728" spans="1:1">
      <c r="A2728" s="224"/>
    </row>
    <row r="2729" spans="1:1">
      <c r="A2729" s="224"/>
    </row>
    <row r="2730" spans="1:1">
      <c r="A2730" s="224"/>
    </row>
    <row r="2731" spans="1:1">
      <c r="A2731" s="224"/>
    </row>
    <row r="2732" spans="1:1">
      <c r="A2732" s="224"/>
    </row>
    <row r="2733" spans="1:1">
      <c r="A2733" s="224"/>
    </row>
    <row r="2734" spans="1:1">
      <c r="A2734" s="224"/>
    </row>
    <row r="2735" spans="1:1">
      <c r="A2735" s="224"/>
    </row>
    <row r="2736" spans="1:1">
      <c r="A2736" s="224"/>
    </row>
    <row r="2737" spans="1:1">
      <c r="A2737" s="224"/>
    </row>
    <row r="2738" spans="1:1">
      <c r="A2738" s="224"/>
    </row>
    <row r="2739" spans="1:1">
      <c r="A2739" s="224"/>
    </row>
    <row r="2740" spans="1:1">
      <c r="A2740" s="224"/>
    </row>
    <row r="2741" spans="1:1">
      <c r="A2741" s="224"/>
    </row>
    <row r="2742" spans="1:1">
      <c r="A2742" s="224"/>
    </row>
    <row r="2743" spans="1:1">
      <c r="A2743" s="224"/>
    </row>
    <row r="2744" spans="1:1">
      <c r="A2744" s="224"/>
    </row>
    <row r="2745" spans="1:1">
      <c r="A2745" s="224"/>
    </row>
    <row r="2746" spans="1:1">
      <c r="A2746" s="224"/>
    </row>
    <row r="2747" spans="1:1">
      <c r="A2747" s="224"/>
    </row>
    <row r="2748" spans="1:1">
      <c r="A2748" s="224"/>
    </row>
    <row r="2749" spans="1:1">
      <c r="A2749" s="224"/>
    </row>
    <row r="2750" spans="1:1">
      <c r="A2750" s="224"/>
    </row>
    <row r="2751" spans="1:1">
      <c r="A2751" s="224"/>
    </row>
    <row r="2752" spans="1:1">
      <c r="A2752" s="224"/>
    </row>
    <row r="2753" spans="1:1">
      <c r="A2753" s="224"/>
    </row>
    <row r="2754" spans="1:1">
      <c r="A2754" s="224"/>
    </row>
    <row r="2755" spans="1:1">
      <c r="A2755" s="224"/>
    </row>
    <row r="2756" spans="1:1">
      <c r="A2756" s="224"/>
    </row>
    <row r="2757" spans="1:1">
      <c r="A2757" s="224"/>
    </row>
    <row r="2758" spans="1:1">
      <c r="A2758" s="224"/>
    </row>
    <row r="2759" spans="1:1">
      <c r="A2759" s="224"/>
    </row>
    <row r="2760" spans="1:1">
      <c r="A2760" s="224"/>
    </row>
    <row r="2761" spans="1:1">
      <c r="A2761" s="224"/>
    </row>
    <row r="2762" spans="1:1">
      <c r="A2762" s="224"/>
    </row>
    <row r="2763" spans="1:1">
      <c r="A2763" s="224"/>
    </row>
    <row r="2764" spans="1:1">
      <c r="A2764" s="224"/>
    </row>
    <row r="2765" spans="1:1">
      <c r="A2765" s="224"/>
    </row>
    <row r="2766" spans="1:1">
      <c r="A2766" s="224"/>
    </row>
    <row r="2767" spans="1:1">
      <c r="A2767" s="224"/>
    </row>
    <row r="2768" spans="1:1">
      <c r="A2768" s="224"/>
    </row>
    <row r="2769" spans="1:1">
      <c r="A2769" s="224"/>
    </row>
    <row r="2770" spans="1:1">
      <c r="A2770" s="224"/>
    </row>
    <row r="2771" spans="1:1">
      <c r="A2771" s="224"/>
    </row>
    <row r="2772" spans="1:1">
      <c r="A2772" s="224"/>
    </row>
    <row r="2773" spans="1:1">
      <c r="A2773" s="224"/>
    </row>
    <row r="2774" spans="1:1">
      <c r="A2774" s="224"/>
    </row>
    <row r="2775" spans="1:1">
      <c r="A2775" s="224"/>
    </row>
    <row r="2776" spans="1:1">
      <c r="A2776" s="224"/>
    </row>
    <row r="2777" spans="1:1">
      <c r="A2777" s="224"/>
    </row>
    <row r="2778" spans="1:1">
      <c r="A2778" s="224"/>
    </row>
    <row r="2779" spans="1:1">
      <c r="A2779" s="224"/>
    </row>
    <row r="2780" spans="1:1">
      <c r="A2780" s="224"/>
    </row>
    <row r="2781" spans="1:1">
      <c r="A2781" s="224"/>
    </row>
    <row r="2782" spans="1:1">
      <c r="A2782" s="224"/>
    </row>
    <row r="2783" spans="1:1">
      <c r="A2783" s="224"/>
    </row>
    <row r="2784" spans="1:1">
      <c r="A2784" s="224"/>
    </row>
    <row r="2785" spans="1:1">
      <c r="A2785" s="224"/>
    </row>
    <row r="2786" spans="1:1">
      <c r="A2786" s="224"/>
    </row>
    <row r="2787" spans="1:1">
      <c r="A2787" s="224"/>
    </row>
    <row r="2788" spans="1:1">
      <c r="A2788" s="224"/>
    </row>
    <row r="2789" spans="1:1">
      <c r="A2789" s="224"/>
    </row>
    <row r="2790" spans="1:1">
      <c r="A2790" s="224"/>
    </row>
    <row r="2791" spans="1:1">
      <c r="A2791" s="224"/>
    </row>
    <row r="2792" spans="1:1">
      <c r="A2792" s="224"/>
    </row>
    <row r="2793" spans="1:1">
      <c r="A2793" s="224"/>
    </row>
    <row r="2794" spans="1:1">
      <c r="A2794" s="224"/>
    </row>
    <row r="2795" spans="1:1">
      <c r="A2795" s="224"/>
    </row>
    <row r="2796" spans="1:1">
      <c r="A2796" s="224"/>
    </row>
    <row r="2797" spans="1:1">
      <c r="A2797" s="224"/>
    </row>
    <row r="2798" spans="1:1">
      <c r="A2798" s="224"/>
    </row>
    <row r="2799" spans="1:1">
      <c r="A2799" s="224"/>
    </row>
    <row r="2800" spans="1:1">
      <c r="A2800" s="224"/>
    </row>
    <row r="2801" spans="1:1">
      <c r="A2801" s="224"/>
    </row>
    <row r="2802" spans="1:1">
      <c r="A2802" s="224"/>
    </row>
    <row r="2803" spans="1:1">
      <c r="A2803" s="224"/>
    </row>
    <row r="2804" spans="1:1">
      <c r="A2804" s="224"/>
    </row>
    <row r="2805" spans="1:1">
      <c r="A2805" s="224"/>
    </row>
    <row r="2806" spans="1:1">
      <c r="A2806" s="224"/>
    </row>
    <row r="2807" spans="1:1">
      <c r="A2807" s="224"/>
    </row>
    <row r="2808" spans="1:1">
      <c r="A2808" s="224"/>
    </row>
    <row r="2809" spans="1:1">
      <c r="A2809" s="224"/>
    </row>
    <row r="2810" spans="1:1">
      <c r="A2810" s="224"/>
    </row>
    <row r="2811" spans="1:1">
      <c r="A2811" s="224"/>
    </row>
    <row r="2812" spans="1:1">
      <c r="A2812" s="224"/>
    </row>
    <row r="2813" spans="1:1">
      <c r="A2813" s="224"/>
    </row>
    <row r="2814" spans="1:1">
      <c r="A2814" s="224"/>
    </row>
    <row r="2815" spans="1:1">
      <c r="A2815" s="224"/>
    </row>
    <row r="2816" spans="1:1">
      <c r="A2816" s="224"/>
    </row>
    <row r="2817" spans="1:1">
      <c r="A2817" s="224"/>
    </row>
    <row r="2818" spans="1:1">
      <c r="A2818" s="224"/>
    </row>
    <row r="2819" spans="1:1">
      <c r="A2819" s="224"/>
    </row>
    <row r="2820" spans="1:1">
      <c r="A2820" s="224"/>
    </row>
    <row r="2821" spans="1:1">
      <c r="A2821" s="224"/>
    </row>
    <row r="2822" spans="1:1">
      <c r="A2822" s="224"/>
    </row>
    <row r="2823" spans="1:1">
      <c r="A2823" s="224"/>
    </row>
    <row r="2824" spans="1:1">
      <c r="A2824" s="224"/>
    </row>
    <row r="2825" spans="1:1">
      <c r="A2825" s="224"/>
    </row>
    <row r="2826" spans="1:1">
      <c r="A2826" s="224"/>
    </row>
    <row r="2827" spans="1:1">
      <c r="A2827" s="224"/>
    </row>
    <row r="2828" spans="1:1">
      <c r="A2828" s="224"/>
    </row>
    <row r="2829" spans="1:1">
      <c r="A2829" s="224"/>
    </row>
    <row r="2830" spans="1:1">
      <c r="A2830" s="224"/>
    </row>
    <row r="2831" spans="1:1">
      <c r="A2831" s="224"/>
    </row>
    <row r="2832" spans="1:1">
      <c r="A2832" s="224"/>
    </row>
    <row r="2833" spans="1:1">
      <c r="A2833" s="224"/>
    </row>
    <row r="2834" spans="1:1">
      <c r="A2834" s="224"/>
    </row>
    <row r="2835" spans="1:1">
      <c r="A2835" s="224"/>
    </row>
    <row r="2836" spans="1:1">
      <c r="A2836" s="224"/>
    </row>
    <row r="2837" spans="1:1">
      <c r="A2837" s="224"/>
    </row>
    <row r="2838" spans="1:1">
      <c r="A2838" s="224"/>
    </row>
    <row r="2839" spans="1:1">
      <c r="A2839" s="224"/>
    </row>
    <row r="2840" spans="1:1">
      <c r="A2840" s="224"/>
    </row>
    <row r="2841" spans="1:1">
      <c r="A2841" s="224"/>
    </row>
    <row r="2842" spans="1:1">
      <c r="A2842" s="224"/>
    </row>
    <row r="2843" spans="1:1">
      <c r="A2843" s="224"/>
    </row>
    <row r="2844" spans="1:1">
      <c r="A2844" s="224"/>
    </row>
    <row r="2845" spans="1:1">
      <c r="A2845" s="224"/>
    </row>
    <row r="2846" spans="1:1">
      <c r="A2846" s="224"/>
    </row>
    <row r="2847" spans="1:1">
      <c r="A2847" s="224"/>
    </row>
    <row r="2848" spans="1:1">
      <c r="A2848" s="224"/>
    </row>
    <row r="2849" spans="1:1">
      <c r="A2849" s="224"/>
    </row>
    <row r="2850" spans="1:1">
      <c r="A2850" s="224"/>
    </row>
    <row r="2851" spans="1:1">
      <c r="A2851" s="224"/>
    </row>
    <row r="2852" spans="1:1">
      <c r="A2852" s="224"/>
    </row>
    <row r="2853" spans="1:1">
      <c r="A2853" s="224"/>
    </row>
    <row r="2854" spans="1:1">
      <c r="A2854" s="224"/>
    </row>
    <row r="2855" spans="1:1">
      <c r="A2855" s="224"/>
    </row>
    <row r="2856" spans="1:1">
      <c r="A2856" s="224"/>
    </row>
    <row r="2857" spans="1:1">
      <c r="A2857" s="224"/>
    </row>
    <row r="2858" spans="1:1">
      <c r="A2858" s="224"/>
    </row>
    <row r="2859" spans="1:1">
      <c r="A2859" s="224"/>
    </row>
    <row r="2860" spans="1:1">
      <c r="A2860" s="224"/>
    </row>
    <row r="2861" spans="1:1">
      <c r="A2861" s="224"/>
    </row>
    <row r="2862" spans="1:1">
      <c r="A2862" s="224"/>
    </row>
    <row r="2863" spans="1:1">
      <c r="A2863" s="224"/>
    </row>
    <row r="2864" spans="1:1">
      <c r="A2864" s="224"/>
    </row>
    <row r="2865" spans="1:1">
      <c r="A2865" s="224"/>
    </row>
    <row r="2866" spans="1:1">
      <c r="A2866" s="224"/>
    </row>
    <row r="2867" spans="1:1">
      <c r="A2867" s="224"/>
    </row>
    <row r="2868" spans="1:1">
      <c r="A2868" s="224"/>
    </row>
    <row r="2869" spans="1:1">
      <c r="A2869" s="224"/>
    </row>
    <row r="2870" spans="1:1">
      <c r="A2870" s="224"/>
    </row>
    <row r="2871" spans="1:1">
      <c r="A2871" s="224"/>
    </row>
    <row r="2872" spans="1:1">
      <c r="A2872" s="224"/>
    </row>
    <row r="2873" spans="1:1">
      <c r="A2873" s="224"/>
    </row>
    <row r="2874" spans="1:1">
      <c r="A2874" s="224"/>
    </row>
    <row r="2875" spans="1:1">
      <c r="A2875" s="224"/>
    </row>
    <row r="2876" spans="1:1">
      <c r="A2876" s="224"/>
    </row>
    <row r="2877" spans="1:1">
      <c r="A2877" s="224"/>
    </row>
    <row r="2878" spans="1:1">
      <c r="A2878" s="224"/>
    </row>
    <row r="2879" spans="1:1">
      <c r="A2879" s="224"/>
    </row>
    <row r="2880" spans="1:1">
      <c r="A2880" s="224"/>
    </row>
    <row r="2881" spans="1:1">
      <c r="A2881" s="224"/>
    </row>
    <row r="2882" spans="1:1">
      <c r="A2882" s="224"/>
    </row>
    <row r="2883" spans="1:1">
      <c r="A2883" s="224"/>
    </row>
    <row r="2884" spans="1:1">
      <c r="A2884" s="224"/>
    </row>
    <row r="2885" spans="1:1">
      <c r="A2885" s="224"/>
    </row>
    <row r="2886" spans="1:1">
      <c r="A2886" s="224"/>
    </row>
    <row r="2887" spans="1:1">
      <c r="A2887" s="224"/>
    </row>
    <row r="2888" spans="1:1">
      <c r="A2888" s="224"/>
    </row>
    <row r="2889" spans="1:1">
      <c r="A2889" s="224"/>
    </row>
    <row r="2890" spans="1:1">
      <c r="A2890" s="224"/>
    </row>
    <row r="2891" spans="1:1">
      <c r="A2891" s="224"/>
    </row>
    <row r="2892" spans="1:1">
      <c r="A2892" s="224"/>
    </row>
    <row r="2893" spans="1:1">
      <c r="A2893" s="224"/>
    </row>
    <row r="2894" spans="1:1">
      <c r="A2894" s="224"/>
    </row>
    <row r="2895" spans="1:1">
      <c r="A2895" s="224"/>
    </row>
    <row r="2896" spans="1:1">
      <c r="A2896" s="224"/>
    </row>
    <row r="2897" spans="1:1">
      <c r="A2897" s="224"/>
    </row>
    <row r="2898" spans="1:1">
      <c r="A2898" s="224"/>
    </row>
    <row r="2899" spans="1:1">
      <c r="A2899" s="224"/>
    </row>
    <row r="2900" spans="1:1">
      <c r="A2900" s="224"/>
    </row>
    <row r="2901" spans="1:1">
      <c r="A2901" s="224"/>
    </row>
    <row r="2902" spans="1:1">
      <c r="A2902" s="224"/>
    </row>
    <row r="2903" spans="1:1">
      <c r="A2903" s="224"/>
    </row>
    <row r="2904" spans="1:1">
      <c r="A2904" s="224"/>
    </row>
    <row r="2905" spans="1:1">
      <c r="A2905" s="224"/>
    </row>
    <row r="2906" spans="1:1">
      <c r="A2906" s="224"/>
    </row>
    <row r="2907" spans="1:1">
      <c r="A2907" s="224"/>
    </row>
    <row r="2908" spans="1:1">
      <c r="A2908" s="224"/>
    </row>
    <row r="2909" spans="1:1">
      <c r="A2909" s="224"/>
    </row>
    <row r="2910" spans="1:1">
      <c r="A2910" s="224"/>
    </row>
    <row r="2911" spans="1:1">
      <c r="A2911" s="224"/>
    </row>
    <row r="2912" spans="1:1">
      <c r="A2912" s="224"/>
    </row>
    <row r="2913" spans="1:1">
      <c r="A2913" s="224"/>
    </row>
    <row r="2914" spans="1:1">
      <c r="A2914" s="224"/>
    </row>
    <row r="2915" spans="1:1">
      <c r="A2915" s="224"/>
    </row>
    <row r="2916" spans="1:1">
      <c r="A2916" s="224"/>
    </row>
    <row r="2917" spans="1:1">
      <c r="A2917" s="224"/>
    </row>
    <row r="2918" spans="1:1">
      <c r="A2918" s="224"/>
    </row>
    <row r="2919" spans="1:1">
      <c r="A2919" s="224"/>
    </row>
    <row r="2920" spans="1:1">
      <c r="A2920" s="224"/>
    </row>
    <row r="2921" spans="1:1">
      <c r="A2921" s="224"/>
    </row>
    <row r="2922" spans="1:1">
      <c r="A2922" s="224"/>
    </row>
    <row r="2923" spans="1:1">
      <c r="A2923" s="224"/>
    </row>
    <row r="2924" spans="1:1">
      <c r="A2924" s="224"/>
    </row>
    <row r="2925" spans="1:1">
      <c r="A2925" s="224"/>
    </row>
    <row r="2926" spans="1:1">
      <c r="A2926" s="224"/>
    </row>
    <row r="2927" spans="1:1">
      <c r="A2927" s="224"/>
    </row>
    <row r="2928" spans="1:1">
      <c r="A2928" s="224"/>
    </row>
    <row r="2929" spans="1:1">
      <c r="A2929" s="224"/>
    </row>
    <row r="2930" spans="1:1">
      <c r="A2930" s="224"/>
    </row>
    <row r="2931" spans="1:1">
      <c r="A2931" s="224"/>
    </row>
    <row r="2932" spans="1:1">
      <c r="A2932" s="224"/>
    </row>
    <row r="2933" spans="1:1">
      <c r="A2933" s="224"/>
    </row>
    <row r="2934" spans="1:1">
      <c r="A2934" s="224"/>
    </row>
    <row r="2935" spans="1:1">
      <c r="A2935" s="224"/>
    </row>
    <row r="2936" spans="1:1">
      <c r="A2936" s="224"/>
    </row>
    <row r="2937" spans="1:1">
      <c r="A2937" s="224"/>
    </row>
    <row r="2938" spans="1:1">
      <c r="A2938" s="224"/>
    </row>
    <row r="2939" spans="1:1">
      <c r="A2939" s="224"/>
    </row>
    <row r="2940" spans="1:1">
      <c r="A2940" s="224"/>
    </row>
    <row r="2941" spans="1:1">
      <c r="A2941" s="224"/>
    </row>
    <row r="2942" spans="1:1">
      <c r="A2942" s="224"/>
    </row>
    <row r="2943" spans="1:1">
      <c r="A2943" s="224"/>
    </row>
    <row r="2944" spans="1:1">
      <c r="A2944" s="224"/>
    </row>
    <row r="2945" spans="1:1">
      <c r="A2945" s="224"/>
    </row>
    <row r="2946" spans="1:1">
      <c r="A2946" s="224"/>
    </row>
    <row r="2947" spans="1:1">
      <c r="A2947" s="224"/>
    </row>
    <row r="2948" spans="1:1">
      <c r="A2948" s="224"/>
    </row>
    <row r="2949" spans="1:1">
      <c r="A2949" s="224"/>
    </row>
    <row r="2950" spans="1:1">
      <c r="A2950" s="224"/>
    </row>
    <row r="2951" spans="1:1">
      <c r="A2951" s="224"/>
    </row>
    <row r="2952" spans="1:1">
      <c r="A2952" s="224"/>
    </row>
    <row r="2953" spans="1:1">
      <c r="A2953" s="224"/>
    </row>
    <row r="2954" spans="1:1">
      <c r="A2954" s="224"/>
    </row>
    <row r="2955" spans="1:1">
      <c r="A2955" s="224"/>
    </row>
    <row r="2956" spans="1:1">
      <c r="A2956" s="224"/>
    </row>
    <row r="2957" spans="1:1">
      <c r="A2957" s="224"/>
    </row>
    <row r="2958" spans="1:1">
      <c r="A2958" s="224"/>
    </row>
    <row r="2959" spans="1:1">
      <c r="A2959" s="224"/>
    </row>
    <row r="2960" spans="1:1">
      <c r="A2960" s="224"/>
    </row>
    <row r="2961" spans="1:1">
      <c r="A2961" s="224"/>
    </row>
    <row r="2962" spans="1:1">
      <c r="A2962" s="224"/>
    </row>
    <row r="2963" spans="1:1">
      <c r="A2963" s="224"/>
    </row>
    <row r="2964" spans="1:1">
      <c r="A2964" s="224"/>
    </row>
    <row r="2965" spans="1:1">
      <c r="A2965" s="224"/>
    </row>
    <row r="2966" spans="1:1">
      <c r="A2966" s="224"/>
    </row>
    <row r="2967" spans="1:1">
      <c r="A2967" s="224"/>
    </row>
    <row r="2968" spans="1:1">
      <c r="A2968" s="224"/>
    </row>
    <row r="2969" spans="1:1">
      <c r="A2969" s="224"/>
    </row>
    <row r="2970" spans="1:1">
      <c r="A2970" s="224"/>
    </row>
    <row r="2971" spans="1:1">
      <c r="A2971" s="224"/>
    </row>
    <row r="2972" spans="1:1">
      <c r="A2972" s="224"/>
    </row>
    <row r="2973" spans="1:1">
      <c r="A2973" s="224"/>
    </row>
    <row r="2974" spans="1:1">
      <c r="A2974" s="224"/>
    </row>
    <row r="2975" spans="1:1">
      <c r="A2975" s="224"/>
    </row>
    <row r="2976" spans="1:1">
      <c r="A2976" s="224"/>
    </row>
    <row r="2977" spans="1:1">
      <c r="A2977" s="224"/>
    </row>
    <row r="2978" spans="1:1">
      <c r="A2978" s="224"/>
    </row>
    <row r="2979" spans="1:1">
      <c r="A2979" s="224"/>
    </row>
    <row r="2980" spans="1:1">
      <c r="A2980" s="224"/>
    </row>
    <row r="2981" spans="1:1">
      <c r="A2981" s="224"/>
    </row>
    <row r="2982" spans="1:1">
      <c r="A2982" s="224"/>
    </row>
    <row r="2983" spans="1:1">
      <c r="A2983" s="224"/>
    </row>
    <row r="2984" spans="1:1">
      <c r="A2984" s="224"/>
    </row>
    <row r="2985" spans="1:1">
      <c r="A2985" s="224"/>
    </row>
    <row r="2986" spans="1:1">
      <c r="A2986" s="224"/>
    </row>
    <row r="2987" spans="1:1">
      <c r="A2987" s="224"/>
    </row>
    <row r="2988" spans="1:1">
      <c r="A2988" s="224"/>
    </row>
    <row r="2989" spans="1:1">
      <c r="A2989" s="224"/>
    </row>
    <row r="2990" spans="1:1">
      <c r="A2990" s="224"/>
    </row>
    <row r="2991" spans="1:1">
      <c r="A2991" s="224"/>
    </row>
    <row r="2992" spans="1:1">
      <c r="A2992" s="224"/>
    </row>
    <row r="2993" spans="1:1">
      <c r="A2993" s="224"/>
    </row>
    <row r="2994" spans="1:1">
      <c r="A2994" s="224"/>
    </row>
    <row r="2995" spans="1:1">
      <c r="A2995" s="224"/>
    </row>
    <row r="2996" spans="1:1">
      <c r="A2996" s="224"/>
    </row>
    <row r="2997" spans="1:1">
      <c r="A2997" s="224"/>
    </row>
    <row r="2998" spans="1:1">
      <c r="A2998" s="224"/>
    </row>
    <row r="2999" spans="1:1">
      <c r="A2999" s="224"/>
    </row>
    <row r="3000" spans="1:1">
      <c r="A3000" s="224"/>
    </row>
    <row r="3001" spans="1:1">
      <c r="A3001" s="224"/>
    </row>
    <row r="3002" spans="1:1">
      <c r="A3002" s="224"/>
    </row>
    <row r="3003" spans="1:1">
      <c r="A3003" s="224"/>
    </row>
    <row r="3004" spans="1:1">
      <c r="A3004" s="224"/>
    </row>
    <row r="3005" spans="1:1">
      <c r="A3005" s="224"/>
    </row>
    <row r="3006" spans="1:1">
      <c r="A3006" s="224"/>
    </row>
    <row r="3007" spans="1:1">
      <c r="A3007" s="224"/>
    </row>
    <row r="3008" spans="1:1">
      <c r="A3008" s="224"/>
    </row>
    <row r="3009" spans="1:1">
      <c r="A3009" s="224"/>
    </row>
    <row r="3010" spans="1:1">
      <c r="A3010" s="224"/>
    </row>
    <row r="3011" spans="1:1">
      <c r="A3011" s="224"/>
    </row>
    <row r="3012" spans="1:1">
      <c r="A3012" s="224"/>
    </row>
    <row r="3013" spans="1:1">
      <c r="A3013" s="224"/>
    </row>
    <row r="3014" spans="1:1">
      <c r="A3014" s="224"/>
    </row>
    <row r="3015" spans="1:1">
      <c r="A3015" s="224"/>
    </row>
    <row r="3016" spans="1:1">
      <c r="A3016" s="224"/>
    </row>
    <row r="3017" spans="1:1">
      <c r="A3017" s="224"/>
    </row>
    <row r="3018" spans="1:1">
      <c r="A3018" s="224"/>
    </row>
    <row r="3019" spans="1:1">
      <c r="A3019" s="224"/>
    </row>
    <row r="3020" spans="1:1">
      <c r="A3020" s="224"/>
    </row>
    <row r="3021" spans="1:1">
      <c r="A3021" s="224"/>
    </row>
    <row r="3022" spans="1:1">
      <c r="A3022" s="224"/>
    </row>
    <row r="3023" spans="1:1">
      <c r="A3023" s="224"/>
    </row>
    <row r="3024" spans="1:1">
      <c r="A3024" s="224"/>
    </row>
    <row r="3025" spans="1:1">
      <c r="A3025" s="224"/>
    </row>
    <row r="3026" spans="1:1">
      <c r="A3026" s="224"/>
    </row>
    <row r="3027" spans="1:1">
      <c r="A3027" s="224"/>
    </row>
    <row r="3028" spans="1:1">
      <c r="A3028" s="224"/>
    </row>
    <row r="3029" spans="1:1">
      <c r="A3029" s="224"/>
    </row>
    <row r="3030" spans="1:1">
      <c r="A3030" s="224"/>
    </row>
    <row r="3031" spans="1:1">
      <c r="A3031" s="224"/>
    </row>
    <row r="3032" spans="1:1">
      <c r="A3032" s="224"/>
    </row>
    <row r="3033" spans="1:1">
      <c r="A3033" s="224"/>
    </row>
    <row r="3034" spans="1:1">
      <c r="A3034" s="224"/>
    </row>
    <row r="3035" spans="1:1">
      <c r="A3035" s="224"/>
    </row>
    <row r="3036" spans="1:1">
      <c r="A3036" s="224"/>
    </row>
    <row r="3037" spans="1:1">
      <c r="A3037" s="224"/>
    </row>
    <row r="3038" spans="1:1">
      <c r="A3038" s="224"/>
    </row>
    <row r="3039" spans="1:1">
      <c r="A3039" s="224"/>
    </row>
    <row r="3040" spans="1:1">
      <c r="A3040" s="224"/>
    </row>
    <row r="3041" spans="1:1">
      <c r="A3041" s="224"/>
    </row>
    <row r="3042" spans="1:1">
      <c r="A3042" s="224"/>
    </row>
    <row r="3043" spans="1:1">
      <c r="A3043" s="224"/>
    </row>
    <row r="3044" spans="1:1">
      <c r="A3044" s="224"/>
    </row>
    <row r="3045" spans="1:1">
      <c r="A3045" s="224"/>
    </row>
    <row r="3046" spans="1:1">
      <c r="A3046" s="224"/>
    </row>
    <row r="3047" spans="1:1">
      <c r="A3047" s="224"/>
    </row>
    <row r="3048" spans="1:1">
      <c r="A3048" s="224"/>
    </row>
    <row r="3049" spans="1:1">
      <c r="A3049" s="224"/>
    </row>
    <row r="3050" spans="1:1">
      <c r="A3050" s="224"/>
    </row>
    <row r="3051" spans="1:1">
      <c r="A3051" s="224"/>
    </row>
    <row r="3052" spans="1:1">
      <c r="A3052" s="224"/>
    </row>
    <row r="3053" spans="1:1">
      <c r="A3053" s="224"/>
    </row>
    <row r="3054" spans="1:1">
      <c r="A3054" s="224"/>
    </row>
    <row r="3055" spans="1:1">
      <c r="A3055" s="224"/>
    </row>
    <row r="3056" spans="1:1">
      <c r="A3056" s="224"/>
    </row>
    <row r="3057" spans="1:1">
      <c r="A3057" s="224"/>
    </row>
    <row r="3058" spans="1:1">
      <c r="A3058" s="224"/>
    </row>
    <row r="3059" spans="1:1">
      <c r="A3059" s="224"/>
    </row>
    <row r="3060" spans="1:1">
      <c r="A3060" s="224"/>
    </row>
    <row r="3061" spans="1:1">
      <c r="A3061" s="224"/>
    </row>
    <row r="3062" spans="1:1">
      <c r="A3062" s="224"/>
    </row>
    <row r="3063" spans="1:1">
      <c r="A3063" s="224"/>
    </row>
    <row r="3064" spans="1:1">
      <c r="A3064" s="224"/>
    </row>
    <row r="3065" spans="1:1">
      <c r="A3065" s="224"/>
    </row>
    <row r="3066" spans="1:1">
      <c r="A3066" s="224"/>
    </row>
    <row r="3067" spans="1:1">
      <c r="A3067" s="224"/>
    </row>
    <row r="3068" spans="1:1">
      <c r="A3068" s="224"/>
    </row>
    <row r="3069" spans="1:1">
      <c r="A3069" s="224"/>
    </row>
    <row r="3070" spans="1:1">
      <c r="A3070" s="224"/>
    </row>
    <row r="3071" spans="1:1">
      <c r="A3071" s="224"/>
    </row>
    <row r="3072" spans="1:1">
      <c r="A3072" s="224"/>
    </row>
    <row r="3073" spans="1:1">
      <c r="A3073" s="224"/>
    </row>
    <row r="3074" spans="1:1">
      <c r="A3074" s="224"/>
    </row>
    <row r="3075" spans="1:1">
      <c r="A3075" s="224"/>
    </row>
    <row r="3076" spans="1:1">
      <c r="A3076" s="224"/>
    </row>
    <row r="3077" spans="1:1">
      <c r="A3077" s="224"/>
    </row>
    <row r="3078" spans="1:1">
      <c r="A3078" s="224"/>
    </row>
    <row r="3079" spans="1:1">
      <c r="A3079" s="224"/>
    </row>
    <row r="3080" spans="1:1">
      <c r="A3080" s="224"/>
    </row>
    <row r="3081" spans="1:1">
      <c r="A3081" s="224"/>
    </row>
    <row r="3082" spans="1:1">
      <c r="A3082" s="224"/>
    </row>
    <row r="3083" spans="1:1">
      <c r="A3083" s="224"/>
    </row>
    <row r="3084" spans="1:1">
      <c r="A3084" s="224"/>
    </row>
    <row r="3085" spans="1:1">
      <c r="A3085" s="224"/>
    </row>
    <row r="3086" spans="1:1">
      <c r="A3086" s="224"/>
    </row>
    <row r="3087" spans="1:1">
      <c r="A3087" s="224"/>
    </row>
    <row r="3088" spans="1:1">
      <c r="A3088" s="224"/>
    </row>
    <row r="3089" spans="1:1">
      <c r="A3089" s="224"/>
    </row>
    <row r="3090" spans="1:1">
      <c r="A3090" s="224"/>
    </row>
    <row r="3091" spans="1:1">
      <c r="A3091" s="224"/>
    </row>
    <row r="3092" spans="1:1">
      <c r="A3092" s="224"/>
    </row>
    <row r="3093" spans="1:1">
      <c r="A3093" s="224"/>
    </row>
    <row r="3094" spans="1:1">
      <c r="A3094" s="224"/>
    </row>
    <row r="3095" spans="1:1">
      <c r="A3095" s="224"/>
    </row>
    <row r="3096" spans="1:1">
      <c r="A3096" s="224"/>
    </row>
    <row r="3097" spans="1:1">
      <c r="A3097" s="224"/>
    </row>
    <row r="3098" spans="1:1">
      <c r="A3098" s="224"/>
    </row>
    <row r="3099" spans="1:1">
      <c r="A3099" s="224"/>
    </row>
    <row r="3100" spans="1:1">
      <c r="A3100" s="224"/>
    </row>
    <row r="3101" spans="1:1">
      <c r="A3101" s="224"/>
    </row>
    <row r="3102" spans="1:1">
      <c r="A3102" s="224"/>
    </row>
    <row r="3103" spans="1:1">
      <c r="A3103" s="224"/>
    </row>
    <row r="3104" spans="1:1">
      <c r="A3104" s="224"/>
    </row>
    <row r="3105" spans="1:1">
      <c r="A3105" s="224"/>
    </row>
    <row r="3106" spans="1:1">
      <c r="A3106" s="224"/>
    </row>
    <row r="3107" spans="1:1">
      <c r="A3107" s="224"/>
    </row>
    <row r="3108" spans="1:1">
      <c r="A3108" s="224"/>
    </row>
    <row r="3109" spans="1:1">
      <c r="A3109" s="224"/>
    </row>
    <row r="3110" spans="1:1">
      <c r="A3110" s="224"/>
    </row>
    <row r="3111" spans="1:1">
      <c r="A3111" s="224"/>
    </row>
    <row r="3112" spans="1:1">
      <c r="A3112" s="224"/>
    </row>
    <row r="3113" spans="1:1">
      <c r="A3113" s="224"/>
    </row>
    <row r="3114" spans="1:1">
      <c r="A3114" s="224"/>
    </row>
    <row r="3115" spans="1:1">
      <c r="A3115" s="224"/>
    </row>
    <row r="3116" spans="1:1">
      <c r="A3116" s="224"/>
    </row>
    <row r="3117" spans="1:1">
      <c r="A3117" s="224"/>
    </row>
    <row r="3118" spans="1:1">
      <c r="A3118" s="224"/>
    </row>
    <row r="3119" spans="1:1">
      <c r="A3119" s="224"/>
    </row>
    <row r="3120" spans="1:1">
      <c r="A3120" s="224"/>
    </row>
    <row r="3121" spans="1:1">
      <c r="A3121" s="224"/>
    </row>
    <row r="3122" spans="1:1">
      <c r="A3122" s="224"/>
    </row>
    <row r="3123" spans="1:1">
      <c r="A3123" s="224"/>
    </row>
    <row r="3124" spans="1:1">
      <c r="A3124" s="224"/>
    </row>
    <row r="3125" spans="1:1">
      <c r="A3125" s="224"/>
    </row>
    <row r="3126" spans="1:1">
      <c r="A3126" s="224"/>
    </row>
    <row r="3127" spans="1:1">
      <c r="A3127" s="224"/>
    </row>
    <row r="3128" spans="1:1">
      <c r="A3128" s="224"/>
    </row>
    <row r="3129" spans="1:1">
      <c r="A3129" s="224"/>
    </row>
    <row r="3130" spans="1:1">
      <c r="A3130" s="224"/>
    </row>
    <row r="3131" spans="1:1">
      <c r="A3131" s="224"/>
    </row>
    <row r="3132" spans="1:1">
      <c r="A3132" s="224"/>
    </row>
    <row r="3133" spans="1:1">
      <c r="A3133" s="224"/>
    </row>
    <row r="3134" spans="1:1">
      <c r="A3134" s="224"/>
    </row>
    <row r="3135" spans="1:1">
      <c r="A3135" s="224"/>
    </row>
    <row r="3136" spans="1:1">
      <c r="A3136" s="224"/>
    </row>
    <row r="3137" spans="1:1">
      <c r="A3137" s="224"/>
    </row>
    <row r="3138" spans="1:1">
      <c r="A3138" s="224"/>
    </row>
    <row r="3139" spans="1:1">
      <c r="A3139" s="224"/>
    </row>
    <row r="3140" spans="1:1">
      <c r="A3140" s="224"/>
    </row>
    <row r="3141" spans="1:1">
      <c r="A3141" s="224"/>
    </row>
    <row r="3142" spans="1:1">
      <c r="A3142" s="224"/>
    </row>
    <row r="3143" spans="1:1">
      <c r="A3143" s="224"/>
    </row>
    <row r="3144" spans="1:1">
      <c r="A3144" s="224"/>
    </row>
    <row r="3145" spans="1:1">
      <c r="A3145" s="224"/>
    </row>
    <row r="3146" spans="1:1">
      <c r="A3146" s="224"/>
    </row>
    <row r="3147" spans="1:1">
      <c r="A3147" s="224"/>
    </row>
    <row r="3148" spans="1:1">
      <c r="A3148" s="224"/>
    </row>
    <row r="3149" spans="1:1">
      <c r="A3149" s="224"/>
    </row>
    <row r="3150" spans="1:1">
      <c r="A3150" s="224"/>
    </row>
    <row r="3151" spans="1:1">
      <c r="A3151" s="224"/>
    </row>
    <row r="3152" spans="1:1">
      <c r="A3152" s="224"/>
    </row>
    <row r="3153" spans="1:1">
      <c r="A3153" s="224"/>
    </row>
    <row r="3154" spans="1:1">
      <c r="A3154" s="224"/>
    </row>
    <row r="3155" spans="1:1">
      <c r="A3155" s="224"/>
    </row>
    <row r="3156" spans="1:1">
      <c r="A3156" s="224"/>
    </row>
    <row r="3157" spans="1:1">
      <c r="A3157" s="224"/>
    </row>
    <row r="3158" spans="1:1">
      <c r="A3158" s="224"/>
    </row>
    <row r="3159" spans="1:1">
      <c r="A3159" s="224"/>
    </row>
    <row r="3160" spans="1:1">
      <c r="A3160" s="224"/>
    </row>
    <row r="3161" spans="1:1">
      <c r="A3161" s="224"/>
    </row>
    <row r="3162" spans="1:1">
      <c r="A3162" s="224"/>
    </row>
    <row r="3163" spans="1:1">
      <c r="A3163" s="224"/>
    </row>
    <row r="3164" spans="1:1">
      <c r="A3164" s="224"/>
    </row>
    <row r="3165" spans="1:1">
      <c r="A3165" s="224"/>
    </row>
    <row r="3166" spans="1:1">
      <c r="A3166" s="224"/>
    </row>
    <row r="3167" spans="1:1">
      <c r="A3167" s="224"/>
    </row>
    <row r="3168" spans="1:1">
      <c r="A3168" s="224"/>
    </row>
    <row r="3169" spans="1:1">
      <c r="A3169" s="224"/>
    </row>
    <row r="3170" spans="1:1">
      <c r="A3170" s="224"/>
    </row>
    <row r="3171" spans="1:1">
      <c r="A3171" s="224"/>
    </row>
    <row r="3172" spans="1:1">
      <c r="A3172" s="224"/>
    </row>
    <row r="3173" spans="1:1">
      <c r="A3173" s="224"/>
    </row>
    <row r="3174" spans="1:1">
      <c r="A3174" s="224"/>
    </row>
    <row r="3175" spans="1:1">
      <c r="A3175" s="224"/>
    </row>
    <row r="3176" spans="1:1">
      <c r="A3176" s="224"/>
    </row>
    <row r="3177" spans="1:1">
      <c r="A3177" s="224"/>
    </row>
    <row r="3178" spans="1:1">
      <c r="A3178" s="224"/>
    </row>
    <row r="3179" spans="1:1">
      <c r="A3179" s="224"/>
    </row>
    <row r="3180" spans="1:1">
      <c r="A3180" s="224"/>
    </row>
    <row r="3181" spans="1:1">
      <c r="A3181" s="224"/>
    </row>
    <row r="3182" spans="1:1">
      <c r="A3182" s="224"/>
    </row>
    <row r="3183" spans="1:1">
      <c r="A3183" s="224"/>
    </row>
    <row r="3184" spans="1:1">
      <c r="A3184" s="224"/>
    </row>
    <row r="3185" spans="1:1">
      <c r="A3185" s="224"/>
    </row>
    <row r="3186" spans="1:1">
      <c r="A3186" s="224"/>
    </row>
    <row r="3187" spans="1:1">
      <c r="A3187" s="224"/>
    </row>
    <row r="3188" spans="1:1">
      <c r="A3188" s="224"/>
    </row>
    <row r="3189" spans="1:1">
      <c r="A3189" s="224"/>
    </row>
    <row r="3190" spans="1:1">
      <c r="A3190" s="224"/>
    </row>
    <row r="3191" spans="1:1">
      <c r="A3191" s="224"/>
    </row>
    <row r="3192" spans="1:1">
      <c r="A3192" s="224"/>
    </row>
    <row r="3193" spans="1:1">
      <c r="A3193" s="224"/>
    </row>
    <row r="3194" spans="1:1">
      <c r="A3194" s="224"/>
    </row>
    <row r="3195" spans="1:1">
      <c r="A3195" s="224"/>
    </row>
    <row r="3196" spans="1:1">
      <c r="A3196" s="224"/>
    </row>
    <row r="3197" spans="1:1">
      <c r="A3197" s="224"/>
    </row>
    <row r="3198" spans="1:1">
      <c r="A3198" s="224"/>
    </row>
    <row r="3199" spans="1:1">
      <c r="A3199" s="224"/>
    </row>
    <row r="3200" spans="1:1">
      <c r="A3200" s="224"/>
    </row>
    <row r="3201" spans="1:1">
      <c r="A3201" s="224"/>
    </row>
    <row r="3202" spans="1:1">
      <c r="A3202" s="224"/>
    </row>
    <row r="3203" spans="1:1">
      <c r="A3203" s="224"/>
    </row>
    <row r="3204" spans="1:1">
      <c r="A3204" s="224"/>
    </row>
    <row r="3205" spans="1:1">
      <c r="A3205" s="224"/>
    </row>
    <row r="3206" spans="1:1">
      <c r="A3206" s="224"/>
    </row>
    <row r="3207" spans="1:1">
      <c r="A3207" s="224"/>
    </row>
    <row r="3208" spans="1:1">
      <c r="A3208" s="224"/>
    </row>
    <row r="3209" spans="1:1">
      <c r="A3209" s="224"/>
    </row>
    <row r="3210" spans="1:1">
      <c r="A3210" s="224"/>
    </row>
    <row r="3211" spans="1:1">
      <c r="A3211" s="224"/>
    </row>
    <row r="3212" spans="1:1">
      <c r="A3212" s="224"/>
    </row>
    <row r="3213" spans="1:1">
      <c r="A3213" s="224"/>
    </row>
    <row r="3214" spans="1:1">
      <c r="A3214" s="224"/>
    </row>
    <row r="3215" spans="1:1">
      <c r="A3215" s="224"/>
    </row>
    <row r="3216" spans="1:1">
      <c r="A3216" s="224"/>
    </row>
    <row r="3217" spans="1:1">
      <c r="A3217" s="224"/>
    </row>
    <row r="3218" spans="1:1">
      <c r="A3218" s="224"/>
    </row>
    <row r="3219" spans="1:1">
      <c r="A3219" s="224"/>
    </row>
    <row r="3220" spans="1:1">
      <c r="A3220" s="224"/>
    </row>
    <row r="3221" spans="1:1">
      <c r="A3221" s="224"/>
    </row>
    <row r="3222" spans="1:1">
      <c r="A3222" s="224"/>
    </row>
    <row r="3223" spans="1:1">
      <c r="A3223" s="224"/>
    </row>
    <row r="3224" spans="1:1">
      <c r="A3224" s="224"/>
    </row>
    <row r="3225" spans="1:1">
      <c r="A3225" s="224"/>
    </row>
    <row r="3226" spans="1:1">
      <c r="A3226" s="224"/>
    </row>
    <row r="3227" spans="1:1">
      <c r="A3227" s="224"/>
    </row>
    <row r="3228" spans="1:1">
      <c r="A3228" s="224"/>
    </row>
    <row r="3229" spans="1:1">
      <c r="A3229" s="224"/>
    </row>
    <row r="3230" spans="1:1">
      <c r="A3230" s="224"/>
    </row>
    <row r="3231" spans="1:1">
      <c r="A3231" s="224"/>
    </row>
    <row r="3232" spans="1:1">
      <c r="A3232" s="224"/>
    </row>
    <row r="3233" spans="1:1">
      <c r="A3233" s="224"/>
    </row>
    <row r="3234" spans="1:1">
      <c r="A3234" s="224"/>
    </row>
    <row r="3235" spans="1:1">
      <c r="A3235" s="224"/>
    </row>
    <row r="3236" spans="1:1">
      <c r="A3236" s="224"/>
    </row>
    <row r="3237" spans="1:1">
      <c r="A3237" s="224"/>
    </row>
    <row r="3238" spans="1:1">
      <c r="A3238" s="224"/>
    </row>
    <row r="3239" spans="1:1">
      <c r="A3239" s="224"/>
    </row>
    <row r="3240" spans="1:1">
      <c r="A3240" s="224"/>
    </row>
    <row r="3241" spans="1:1">
      <c r="A3241" s="224"/>
    </row>
    <row r="3242" spans="1:1">
      <c r="A3242" s="224"/>
    </row>
    <row r="3243" spans="1:1">
      <c r="A3243" s="224"/>
    </row>
    <row r="3244" spans="1:1">
      <c r="A3244" s="224"/>
    </row>
    <row r="3245" spans="1:1">
      <c r="A3245" s="224"/>
    </row>
    <row r="3246" spans="1:1">
      <c r="A3246" s="224"/>
    </row>
    <row r="3247" spans="1:1">
      <c r="A3247" s="224"/>
    </row>
    <row r="3248" spans="1:1">
      <c r="A3248" s="224"/>
    </row>
    <row r="3249" spans="1:1">
      <c r="A3249" s="224"/>
    </row>
    <row r="3250" spans="1:1">
      <c r="A3250" s="224"/>
    </row>
    <row r="3251" spans="1:1">
      <c r="A3251" s="224"/>
    </row>
    <row r="3252" spans="1:1">
      <c r="A3252" s="224"/>
    </row>
    <row r="3253" spans="1:1">
      <c r="A3253" s="224"/>
    </row>
    <row r="3254" spans="1:1">
      <c r="A3254" s="224"/>
    </row>
    <row r="3255" spans="1:1">
      <c r="A3255" s="224"/>
    </row>
    <row r="3256" spans="1:1">
      <c r="A3256" s="224"/>
    </row>
    <row r="3257" spans="1:1">
      <c r="A3257" s="224"/>
    </row>
    <row r="3258" spans="1:1">
      <c r="A3258" s="224"/>
    </row>
    <row r="3259" spans="1:1">
      <c r="A3259" s="224"/>
    </row>
    <row r="3260" spans="1:1">
      <c r="A3260" s="224"/>
    </row>
    <row r="3261" spans="1:1">
      <c r="A3261" s="224"/>
    </row>
    <row r="3262" spans="1:1">
      <c r="A3262" s="224"/>
    </row>
    <row r="3263" spans="1:1">
      <c r="A3263" s="224"/>
    </row>
    <row r="3264" spans="1:1">
      <c r="A3264" s="224"/>
    </row>
    <row r="3265" spans="1:1">
      <c r="A3265" s="224"/>
    </row>
    <row r="3266" spans="1:1">
      <c r="A3266" s="224"/>
    </row>
    <row r="3267" spans="1:1">
      <c r="A3267" s="224"/>
    </row>
    <row r="3268" spans="1:1">
      <c r="A3268" s="224"/>
    </row>
    <row r="3269" spans="1:1">
      <c r="A3269" s="224"/>
    </row>
    <row r="3270" spans="1:1">
      <c r="A3270" s="224"/>
    </row>
    <row r="3271" spans="1:1">
      <c r="A3271" s="224"/>
    </row>
    <row r="3272" spans="1:1">
      <c r="A3272" s="224"/>
    </row>
    <row r="3273" spans="1:1">
      <c r="A3273" s="224"/>
    </row>
    <row r="3274" spans="1:1">
      <c r="A3274" s="224"/>
    </row>
    <row r="3275" spans="1:1">
      <c r="A3275" s="224"/>
    </row>
    <row r="3276" spans="1:1">
      <c r="A3276" s="224"/>
    </row>
    <row r="3277" spans="1:1">
      <c r="A3277" s="224"/>
    </row>
    <row r="3278" spans="1:1">
      <c r="A3278" s="224"/>
    </row>
    <row r="3279" spans="1:1">
      <c r="A3279" s="224"/>
    </row>
    <row r="3280" spans="1:1">
      <c r="A3280" s="224"/>
    </row>
    <row r="3281" spans="1:1">
      <c r="A3281" s="224"/>
    </row>
    <row r="3282" spans="1:1">
      <c r="A3282" s="224"/>
    </row>
    <row r="3283" spans="1:1">
      <c r="A3283" s="224"/>
    </row>
    <row r="3284" spans="1:1">
      <c r="A3284" s="224"/>
    </row>
    <row r="3285" spans="1:1">
      <c r="A3285" s="224"/>
    </row>
    <row r="3286" spans="1:1">
      <c r="A3286" s="224"/>
    </row>
    <row r="3287" spans="1:1">
      <c r="A3287" s="224"/>
    </row>
    <row r="3288" spans="1:1">
      <c r="A3288" s="224"/>
    </row>
    <row r="3289" spans="1:1">
      <c r="A3289" s="224"/>
    </row>
    <row r="3290" spans="1:1">
      <c r="A3290" s="224"/>
    </row>
    <row r="3291" spans="1:1">
      <c r="A3291" s="224"/>
    </row>
    <row r="3292" spans="1:1">
      <c r="A3292" s="224"/>
    </row>
    <row r="3293" spans="1:1">
      <c r="A3293" s="224"/>
    </row>
    <row r="3294" spans="1:1">
      <c r="A3294" s="224"/>
    </row>
    <row r="3295" spans="1:1">
      <c r="A3295" s="224"/>
    </row>
    <row r="3296" spans="1:1">
      <c r="A3296" s="224"/>
    </row>
    <row r="3297" spans="1:1">
      <c r="A3297" s="224"/>
    </row>
    <row r="3298" spans="1:1">
      <c r="A3298" s="224"/>
    </row>
    <row r="3299" spans="1:1">
      <c r="A3299" s="224"/>
    </row>
    <row r="3300" spans="1:1">
      <c r="A3300" s="224"/>
    </row>
    <row r="3301" spans="1:1">
      <c r="A3301" s="224"/>
    </row>
    <row r="3302" spans="1:1">
      <c r="A3302" s="224"/>
    </row>
    <row r="3303" spans="1:1">
      <c r="A3303" s="224"/>
    </row>
    <row r="3304" spans="1:1">
      <c r="A3304" s="224"/>
    </row>
    <row r="3305" spans="1:1">
      <c r="A3305" s="224"/>
    </row>
    <row r="3306" spans="1:1">
      <c r="A3306" s="224"/>
    </row>
    <row r="3307" spans="1:1">
      <c r="A3307" s="224"/>
    </row>
    <row r="3308" spans="1:1">
      <c r="A3308" s="224"/>
    </row>
    <row r="3309" spans="1:1">
      <c r="A3309" s="224"/>
    </row>
    <row r="3310" spans="1:1">
      <c r="A3310" s="224"/>
    </row>
    <row r="3311" spans="1:1">
      <c r="A3311" s="224"/>
    </row>
    <row r="3312" spans="1:1">
      <c r="A3312" s="224"/>
    </row>
    <row r="3313" spans="1:1">
      <c r="A3313" s="224"/>
    </row>
    <row r="3314" spans="1:1">
      <c r="A3314" s="224"/>
    </row>
    <row r="3315" spans="1:1">
      <c r="A3315" s="224"/>
    </row>
    <row r="3316" spans="1:1">
      <c r="A3316" s="224"/>
    </row>
    <row r="3317" spans="1:1">
      <c r="A3317" s="224"/>
    </row>
    <row r="3318" spans="1:1">
      <c r="A3318" s="224"/>
    </row>
    <row r="3319" spans="1:1">
      <c r="A3319" s="224"/>
    </row>
    <row r="3320" spans="1:1">
      <c r="A3320" s="224"/>
    </row>
    <row r="3321" spans="1:1">
      <c r="A3321" s="224"/>
    </row>
    <row r="3322" spans="1:1">
      <c r="A3322" s="224"/>
    </row>
    <row r="3323" spans="1:1">
      <c r="A3323" s="224"/>
    </row>
    <row r="3324" spans="1:1">
      <c r="A3324" s="224"/>
    </row>
    <row r="3325" spans="1:1">
      <c r="A3325" s="224"/>
    </row>
    <row r="3326" spans="1:1">
      <c r="A3326" s="224"/>
    </row>
    <row r="3327" spans="1:1">
      <c r="A3327" s="224"/>
    </row>
    <row r="3328" spans="1:1">
      <c r="A3328" s="224"/>
    </row>
    <row r="3329" spans="1:1">
      <c r="A3329" s="224"/>
    </row>
    <row r="3330" spans="1:1">
      <c r="A3330" s="224"/>
    </row>
    <row r="3331" spans="1:1">
      <c r="A3331" s="224"/>
    </row>
    <row r="3332" spans="1:1">
      <c r="A3332" s="224"/>
    </row>
    <row r="3333" spans="1:1">
      <c r="A3333" s="224"/>
    </row>
    <row r="3334" spans="1:1">
      <c r="A3334" s="224"/>
    </row>
    <row r="3335" spans="1:1">
      <c r="A3335" s="224"/>
    </row>
    <row r="3336" spans="1:1">
      <c r="A3336" s="224"/>
    </row>
    <row r="3337" spans="1:1">
      <c r="A3337" s="224"/>
    </row>
    <row r="3338" spans="1:1">
      <c r="A3338" s="224"/>
    </row>
    <row r="3339" spans="1:1">
      <c r="A3339" s="224"/>
    </row>
    <row r="3340" spans="1:1">
      <c r="A3340" s="224"/>
    </row>
    <row r="3341" spans="1:1">
      <c r="A3341" s="224"/>
    </row>
    <row r="3342" spans="1:1">
      <c r="A3342" s="224"/>
    </row>
    <row r="3343" spans="1:1">
      <c r="A3343" s="224"/>
    </row>
    <row r="3344" spans="1:1">
      <c r="A3344" s="224"/>
    </row>
    <row r="3345" spans="1:1">
      <c r="A3345" s="224"/>
    </row>
    <row r="3346" spans="1:1">
      <c r="A3346" s="224"/>
    </row>
    <row r="3347" spans="1:1">
      <c r="A3347" s="224"/>
    </row>
    <row r="3348" spans="1:1">
      <c r="A3348" s="224"/>
    </row>
    <row r="3349" spans="1:1">
      <c r="A3349" s="224"/>
    </row>
    <row r="3350" spans="1:1">
      <c r="A3350" s="224"/>
    </row>
    <row r="3351" spans="1:1">
      <c r="A3351" s="224"/>
    </row>
    <row r="3352" spans="1:1">
      <c r="A3352" s="224"/>
    </row>
    <row r="3353" spans="1:1">
      <c r="A3353" s="224"/>
    </row>
    <row r="3354" spans="1:1">
      <c r="A3354" s="224"/>
    </row>
    <row r="3355" spans="1:1">
      <c r="A3355" s="224"/>
    </row>
    <row r="3356" spans="1:1">
      <c r="A3356" s="224"/>
    </row>
    <row r="3357" spans="1:1">
      <c r="A3357" s="224"/>
    </row>
    <row r="3358" spans="1:1">
      <c r="A3358" s="224"/>
    </row>
    <row r="3359" spans="1:1">
      <c r="A3359" s="224"/>
    </row>
    <row r="3360" spans="1:1">
      <c r="A3360" s="224"/>
    </row>
    <row r="3361" spans="1:1">
      <c r="A3361" s="224"/>
    </row>
    <row r="3362" spans="1:1">
      <c r="A3362" s="224"/>
    </row>
    <row r="3363" spans="1:1">
      <c r="A3363" s="224"/>
    </row>
    <row r="3364" spans="1:1">
      <c r="A3364" s="224"/>
    </row>
    <row r="3365" spans="1:1">
      <c r="A3365" s="224"/>
    </row>
    <row r="3366" spans="1:1">
      <c r="A3366" s="224"/>
    </row>
    <row r="3367" spans="1:1">
      <c r="A3367" s="224"/>
    </row>
    <row r="3368" spans="1:1">
      <c r="A3368" s="224"/>
    </row>
    <row r="3369" spans="1:1">
      <c r="A3369" s="224"/>
    </row>
    <row r="3370" spans="1:1">
      <c r="A3370" s="224"/>
    </row>
    <row r="3371" spans="1:1">
      <c r="A3371" s="224"/>
    </row>
    <row r="3372" spans="1:1">
      <c r="A3372" s="224"/>
    </row>
    <row r="3373" spans="1:1">
      <c r="A3373" s="224"/>
    </row>
    <row r="3374" spans="1:1">
      <c r="A3374" s="224"/>
    </row>
    <row r="3375" spans="1:1">
      <c r="A3375" s="224"/>
    </row>
    <row r="3376" spans="1:1">
      <c r="A3376" s="224"/>
    </row>
    <row r="3377" spans="1:1">
      <c r="A3377" s="224"/>
    </row>
    <row r="3378" spans="1:1">
      <c r="A3378" s="224"/>
    </row>
    <row r="3379" spans="1:1">
      <c r="A3379" s="224"/>
    </row>
    <row r="3380" spans="1:1">
      <c r="A3380" s="224"/>
    </row>
    <row r="3381" spans="1:1">
      <c r="A3381" s="224"/>
    </row>
    <row r="3382" spans="1:1">
      <c r="A3382" s="224"/>
    </row>
    <row r="3383" spans="1:1">
      <c r="A3383" s="224"/>
    </row>
    <row r="3384" spans="1:1">
      <c r="A3384" s="224"/>
    </row>
    <row r="3385" spans="1:1">
      <c r="A3385" s="224"/>
    </row>
    <row r="3386" spans="1:1">
      <c r="A3386" s="224"/>
    </row>
    <row r="3387" spans="1:1">
      <c r="A3387" s="224"/>
    </row>
    <row r="3388" spans="1:1">
      <c r="A3388" s="224"/>
    </row>
    <row r="3389" spans="1:1">
      <c r="A3389" s="224"/>
    </row>
    <row r="3390" spans="1:1">
      <c r="A3390" s="224"/>
    </row>
    <row r="3391" spans="1:1">
      <c r="A3391" s="224"/>
    </row>
    <row r="3392" spans="1:1">
      <c r="A3392" s="224"/>
    </row>
    <row r="3393" spans="1:1">
      <c r="A3393" s="224"/>
    </row>
    <row r="3394" spans="1:1">
      <c r="A3394" s="224"/>
    </row>
    <row r="3395" spans="1:1">
      <c r="A3395" s="224"/>
    </row>
    <row r="3396" spans="1:1">
      <c r="A3396" s="224"/>
    </row>
    <row r="3397" spans="1:1">
      <c r="A3397" s="224"/>
    </row>
    <row r="3398" spans="1:1">
      <c r="A3398" s="224"/>
    </row>
    <row r="3399" spans="1:1">
      <c r="A3399" s="224"/>
    </row>
    <row r="3400" spans="1:1">
      <c r="A3400" s="224"/>
    </row>
    <row r="3401" spans="1:1">
      <c r="A3401" s="224"/>
    </row>
    <row r="3402" spans="1:1">
      <c r="A3402" s="224"/>
    </row>
    <row r="3403" spans="1:1">
      <c r="A3403" s="224"/>
    </row>
    <row r="3404" spans="1:1">
      <c r="A3404" s="224"/>
    </row>
    <row r="3405" spans="1:1">
      <c r="A3405" s="224"/>
    </row>
    <row r="3406" spans="1:1">
      <c r="A3406" s="224"/>
    </row>
    <row r="3407" spans="1:1">
      <c r="A3407" s="224"/>
    </row>
    <row r="3408" spans="1:1">
      <c r="A3408" s="224"/>
    </row>
    <row r="3409" spans="1:1">
      <c r="A3409" s="224"/>
    </row>
    <row r="3410" spans="1:1">
      <c r="A3410" s="224"/>
    </row>
    <row r="3411" spans="1:1">
      <c r="A3411" s="224"/>
    </row>
    <row r="3412" spans="1:1">
      <c r="A3412" s="224"/>
    </row>
    <row r="3413" spans="1:1">
      <c r="A3413" s="224"/>
    </row>
    <row r="3414" spans="1:1">
      <c r="A3414" s="224"/>
    </row>
    <row r="3415" spans="1:1">
      <c r="A3415" s="224"/>
    </row>
    <row r="3416" spans="1:1">
      <c r="A3416" s="224"/>
    </row>
    <row r="3417" spans="1:1">
      <c r="A3417" s="224"/>
    </row>
    <row r="3418" spans="1:1">
      <c r="A3418" s="224"/>
    </row>
    <row r="3419" spans="1:1">
      <c r="A3419" s="224"/>
    </row>
    <row r="3420" spans="1:1">
      <c r="A3420" s="224"/>
    </row>
    <row r="3421" spans="1:1">
      <c r="A3421" s="224"/>
    </row>
    <row r="3422" spans="1:1">
      <c r="A3422" s="224"/>
    </row>
    <row r="3423" spans="1:1">
      <c r="A3423" s="224"/>
    </row>
    <row r="3424" spans="1:1">
      <c r="A3424" s="224"/>
    </row>
    <row r="3425" spans="1:1">
      <c r="A3425" s="224"/>
    </row>
    <row r="3426" spans="1:1">
      <c r="A3426" s="224"/>
    </row>
    <row r="3427" spans="1:1">
      <c r="A3427" s="224"/>
    </row>
    <row r="3428" spans="1:1">
      <c r="A3428" s="224"/>
    </row>
    <row r="3429" spans="1:1">
      <c r="A3429" s="224"/>
    </row>
    <row r="3430" spans="1:1">
      <c r="A3430" s="224"/>
    </row>
    <row r="3431" spans="1:1">
      <c r="A3431" s="224"/>
    </row>
    <row r="3432" spans="1:1">
      <c r="A3432" s="224"/>
    </row>
    <row r="3433" spans="1:1">
      <c r="A3433" s="224"/>
    </row>
    <row r="3434" spans="1:1">
      <c r="A3434" s="224"/>
    </row>
    <row r="3435" spans="1:1">
      <c r="A3435" s="224"/>
    </row>
    <row r="3436" spans="1:1">
      <c r="A3436" s="224"/>
    </row>
    <row r="3437" spans="1:1">
      <c r="A3437" s="224"/>
    </row>
    <row r="3438" spans="1:1">
      <c r="A3438" s="224"/>
    </row>
    <row r="3439" spans="1:1">
      <c r="A3439" s="224"/>
    </row>
    <row r="3440" spans="1:1">
      <c r="A3440" s="224"/>
    </row>
    <row r="3441" spans="1:1">
      <c r="A3441" s="224"/>
    </row>
    <row r="3442" spans="1:1">
      <c r="A3442" s="224"/>
    </row>
    <row r="3443" spans="1:1">
      <c r="A3443" s="224"/>
    </row>
    <row r="3444" spans="1:1">
      <c r="A3444" s="224"/>
    </row>
    <row r="3445" spans="1:1">
      <c r="A3445" s="224"/>
    </row>
    <row r="3446" spans="1:1">
      <c r="A3446" s="224"/>
    </row>
    <row r="3447" spans="1:1">
      <c r="A3447" s="224"/>
    </row>
    <row r="3448" spans="1:1">
      <c r="A3448" s="224"/>
    </row>
    <row r="3449" spans="1:1">
      <c r="A3449" s="224"/>
    </row>
    <row r="3450" spans="1:1">
      <c r="A3450" s="224"/>
    </row>
    <row r="3451" spans="1:1">
      <c r="A3451" s="224"/>
    </row>
    <row r="3452" spans="1:1">
      <c r="A3452" s="224"/>
    </row>
    <row r="3453" spans="1:1">
      <c r="A3453" s="224"/>
    </row>
    <row r="3454" spans="1:1">
      <c r="A3454" s="224"/>
    </row>
    <row r="3455" spans="1:1">
      <c r="A3455" s="224"/>
    </row>
    <row r="3456" spans="1:1">
      <c r="A3456" s="224"/>
    </row>
    <row r="3457" spans="1:1">
      <c r="A3457" s="224"/>
    </row>
    <row r="3458" spans="1:1">
      <c r="A3458" s="224"/>
    </row>
    <row r="3459" spans="1:1">
      <c r="A3459" s="224"/>
    </row>
    <row r="3460" spans="1:1">
      <c r="A3460" s="224"/>
    </row>
    <row r="3461" spans="1:1">
      <c r="A3461" s="224"/>
    </row>
    <row r="3462" spans="1:1">
      <c r="A3462" s="224"/>
    </row>
    <row r="3463" spans="1:1">
      <c r="A3463" s="224"/>
    </row>
    <row r="3464" spans="1:1">
      <c r="A3464" s="224"/>
    </row>
    <row r="3465" spans="1:1">
      <c r="A3465" s="224"/>
    </row>
    <row r="3466" spans="1:1">
      <c r="A3466" s="224"/>
    </row>
    <row r="3467" spans="1:1">
      <c r="A3467" s="224"/>
    </row>
    <row r="3468" spans="1:1">
      <c r="A3468" s="224"/>
    </row>
    <row r="3469" spans="1:1">
      <c r="A3469" s="224"/>
    </row>
    <row r="3470" spans="1:1">
      <c r="A3470" s="224"/>
    </row>
    <row r="3471" spans="1:1">
      <c r="A3471" s="224"/>
    </row>
    <row r="3472" spans="1:1">
      <c r="A3472" s="224"/>
    </row>
    <row r="3473" spans="1:1">
      <c r="A3473" s="224"/>
    </row>
    <row r="3474" spans="1:1">
      <c r="A3474" s="224"/>
    </row>
    <row r="3475" spans="1:1">
      <c r="A3475" s="224"/>
    </row>
    <row r="3476" spans="1:1">
      <c r="A3476" s="224"/>
    </row>
    <row r="3477" spans="1:1">
      <c r="A3477" s="224"/>
    </row>
    <row r="3478" spans="1:1">
      <c r="A3478" s="224"/>
    </row>
    <row r="3479" spans="1:1">
      <c r="A3479" s="224"/>
    </row>
    <row r="3480" spans="1:1">
      <c r="A3480" s="224"/>
    </row>
    <row r="3481" spans="1:1">
      <c r="A3481" s="224"/>
    </row>
    <row r="3482" spans="1:1">
      <c r="A3482" s="224"/>
    </row>
    <row r="3483" spans="1:1">
      <c r="A3483" s="224"/>
    </row>
    <row r="3484" spans="1:1">
      <c r="A3484" s="224"/>
    </row>
    <row r="3485" spans="1:1">
      <c r="A3485" s="224"/>
    </row>
    <row r="3486" spans="1:1">
      <c r="A3486" s="224"/>
    </row>
    <row r="3487" spans="1:1">
      <c r="A3487" s="224"/>
    </row>
    <row r="3488" spans="1:1">
      <c r="A3488" s="224"/>
    </row>
    <row r="3489" spans="1:1">
      <c r="A3489" s="224"/>
    </row>
    <row r="3490" spans="1:1">
      <c r="A3490" s="224"/>
    </row>
    <row r="3491" spans="1:1">
      <c r="A3491" s="224"/>
    </row>
    <row r="3492" spans="1:1">
      <c r="A3492" s="224"/>
    </row>
    <row r="3493" spans="1:1">
      <c r="A3493" s="224"/>
    </row>
    <row r="3494" spans="1:1">
      <c r="A3494" s="224"/>
    </row>
    <row r="3495" spans="1:1">
      <c r="A3495" s="224"/>
    </row>
    <row r="3496" spans="1:1">
      <c r="A3496" s="224"/>
    </row>
    <row r="3497" spans="1:1">
      <c r="A3497" s="224"/>
    </row>
    <row r="3498" spans="1:1">
      <c r="A3498" s="224"/>
    </row>
    <row r="3499" spans="1:1">
      <c r="A3499" s="224"/>
    </row>
    <row r="3500" spans="1:1">
      <c r="A3500" s="224"/>
    </row>
    <row r="3501" spans="1:1">
      <c r="A3501" s="224"/>
    </row>
    <row r="3502" spans="1:1">
      <c r="A3502" s="224"/>
    </row>
    <row r="3503" spans="1:1">
      <c r="A3503" s="224"/>
    </row>
    <row r="3504" spans="1:1">
      <c r="A3504" s="224"/>
    </row>
    <row r="3505" spans="1:1">
      <c r="A3505" s="224"/>
    </row>
    <row r="3506" spans="1:1">
      <c r="A3506" s="224"/>
    </row>
    <row r="3507" spans="1:1">
      <c r="A3507" s="224"/>
    </row>
    <row r="3508" spans="1:1">
      <c r="A3508" s="224"/>
    </row>
    <row r="3509" spans="1:1">
      <c r="A3509" s="224"/>
    </row>
    <row r="3510" spans="1:1">
      <c r="A3510" s="224"/>
    </row>
    <row r="3511" spans="1:1">
      <c r="A3511" s="224"/>
    </row>
    <row r="3512" spans="1:1">
      <c r="A3512" s="224"/>
    </row>
    <row r="3513" spans="1:1">
      <c r="A3513" s="224"/>
    </row>
    <row r="3514" spans="1:1">
      <c r="A3514" s="224"/>
    </row>
    <row r="3515" spans="1:1">
      <c r="A3515" s="224"/>
    </row>
    <row r="3516" spans="1:1">
      <c r="A3516" s="224"/>
    </row>
    <row r="3517" spans="1:1">
      <c r="A3517" s="224"/>
    </row>
    <row r="3518" spans="1:1">
      <c r="A3518" s="224"/>
    </row>
    <row r="3519" spans="1:1">
      <c r="A3519" s="224"/>
    </row>
    <row r="3520" spans="1:1">
      <c r="A3520" s="224"/>
    </row>
    <row r="3521" spans="1:1">
      <c r="A3521" s="224"/>
    </row>
    <row r="3522" spans="1:1">
      <c r="A3522" s="224"/>
    </row>
    <row r="3523" spans="1:1">
      <c r="A3523" s="224"/>
    </row>
    <row r="3524" spans="1:1">
      <c r="A3524" s="224"/>
    </row>
    <row r="3525" spans="1:1">
      <c r="A3525" s="224"/>
    </row>
    <row r="3526" spans="1:1">
      <c r="A3526" s="224"/>
    </row>
    <row r="3527" spans="1:1">
      <c r="A3527" s="224"/>
    </row>
    <row r="3528" spans="1:1">
      <c r="A3528" s="224"/>
    </row>
    <row r="3529" spans="1:1">
      <c r="A3529" s="224"/>
    </row>
    <row r="3530" spans="1:1">
      <c r="A3530" s="224"/>
    </row>
    <row r="3531" spans="1:1">
      <c r="A3531" s="224"/>
    </row>
    <row r="3532" spans="1:1">
      <c r="A3532" s="224"/>
    </row>
    <row r="3533" spans="1:1">
      <c r="A3533" s="224"/>
    </row>
    <row r="3534" spans="1:1">
      <c r="A3534" s="224"/>
    </row>
    <row r="3535" spans="1:1">
      <c r="A3535" s="224"/>
    </row>
    <row r="3536" spans="1:1">
      <c r="A3536" s="224"/>
    </row>
    <row r="3537" spans="1:1">
      <c r="A3537" s="224"/>
    </row>
    <row r="3538" spans="1:1">
      <c r="A3538" s="224"/>
    </row>
    <row r="3539" spans="1:1">
      <c r="A3539" s="224"/>
    </row>
    <row r="3540" spans="1:1">
      <c r="A3540" s="224"/>
    </row>
    <row r="3541" spans="1:1">
      <c r="A3541" s="224"/>
    </row>
    <row r="3542" spans="1:1">
      <c r="A3542" s="224"/>
    </row>
    <row r="3543" spans="1:1">
      <c r="A3543" s="224"/>
    </row>
    <row r="3544" spans="1:1">
      <c r="A3544" s="224"/>
    </row>
    <row r="3545" spans="1:1">
      <c r="A3545" s="224"/>
    </row>
    <row r="3546" spans="1:1">
      <c r="A3546" s="224"/>
    </row>
    <row r="3547" spans="1:1">
      <c r="A3547" s="224"/>
    </row>
    <row r="3548" spans="1:1">
      <c r="A3548" s="224"/>
    </row>
    <row r="3549" spans="1:1">
      <c r="A3549" s="224"/>
    </row>
    <row r="3550" spans="1:1">
      <c r="A3550" s="224"/>
    </row>
    <row r="3551" spans="1:1">
      <c r="A3551" s="224"/>
    </row>
    <row r="3552" spans="1:1">
      <c r="A3552" s="224"/>
    </row>
    <row r="3553" spans="1:1">
      <c r="A3553" s="224"/>
    </row>
    <row r="3554" spans="1:1">
      <c r="A3554" s="224"/>
    </row>
    <row r="3555" spans="1:1">
      <c r="A3555" s="224"/>
    </row>
    <row r="3556" spans="1:1">
      <c r="A3556" s="224"/>
    </row>
    <row r="3557" spans="1:1">
      <c r="A3557" s="224"/>
    </row>
    <row r="3558" spans="1:1">
      <c r="A3558" s="224"/>
    </row>
    <row r="3559" spans="1:1">
      <c r="A3559" s="224"/>
    </row>
    <row r="3560" spans="1:1">
      <c r="A3560" s="224"/>
    </row>
    <row r="3561" spans="1:1">
      <c r="A3561" s="224"/>
    </row>
    <row r="3562" spans="1:1">
      <c r="A3562" s="224"/>
    </row>
    <row r="3563" spans="1:1">
      <c r="A3563" s="224"/>
    </row>
    <row r="3564" spans="1:1">
      <c r="A3564" s="224"/>
    </row>
    <row r="3565" spans="1:1">
      <c r="A3565" s="224"/>
    </row>
    <row r="3566" spans="1:1">
      <c r="A3566" s="224"/>
    </row>
    <row r="3567" spans="1:1">
      <c r="A3567" s="224"/>
    </row>
    <row r="3568" spans="1:1">
      <c r="A3568" s="224"/>
    </row>
    <row r="3569" spans="1:1">
      <c r="A3569" s="224"/>
    </row>
    <row r="3570" spans="1:1">
      <c r="A3570" s="224"/>
    </row>
    <row r="3571" spans="1:1">
      <c r="A3571" s="224"/>
    </row>
    <row r="3572" spans="1:1">
      <c r="A3572" s="224"/>
    </row>
    <row r="3573" spans="1:1">
      <c r="A3573" s="224"/>
    </row>
    <row r="3574" spans="1:1">
      <c r="A3574" s="224"/>
    </row>
    <row r="3575" spans="1:1">
      <c r="A3575" s="224"/>
    </row>
    <row r="3576" spans="1:1">
      <c r="A3576" s="224"/>
    </row>
    <row r="3577" spans="1:1">
      <c r="A3577" s="224"/>
    </row>
    <row r="3578" spans="1:1">
      <c r="A3578" s="224"/>
    </row>
    <row r="3579" spans="1:1">
      <c r="A3579" s="224"/>
    </row>
    <row r="3580" spans="1:1">
      <c r="A3580" s="224"/>
    </row>
    <row r="3581" spans="1:1">
      <c r="A3581" s="224"/>
    </row>
    <row r="3582" spans="1:1">
      <c r="A3582" s="224"/>
    </row>
    <row r="3583" spans="1:1">
      <c r="A3583" s="224"/>
    </row>
    <row r="3584" spans="1:1">
      <c r="A3584" s="224"/>
    </row>
    <row r="3585" spans="1:1">
      <c r="A3585" s="224"/>
    </row>
    <row r="3586" spans="1:1">
      <c r="A3586" s="224"/>
    </row>
    <row r="3587" spans="1:1">
      <c r="A3587" s="224"/>
    </row>
    <row r="3588" spans="1:1">
      <c r="A3588" s="224"/>
    </row>
    <row r="3589" spans="1:1">
      <c r="A3589" s="224"/>
    </row>
    <row r="3590" spans="1:1">
      <c r="A3590" s="224"/>
    </row>
    <row r="3591" spans="1:1">
      <c r="A3591" s="224"/>
    </row>
    <row r="3592" spans="1:1">
      <c r="A3592" s="224"/>
    </row>
    <row r="3593" spans="1:1">
      <c r="A3593" s="224"/>
    </row>
    <row r="3594" spans="1:1">
      <c r="A3594" s="224"/>
    </row>
    <row r="3595" spans="1:1">
      <c r="A3595" s="224"/>
    </row>
    <row r="3596" spans="1:1">
      <c r="A3596" s="224"/>
    </row>
    <row r="3597" spans="1:1">
      <c r="A3597" s="224"/>
    </row>
    <row r="3598" spans="1:1">
      <c r="A3598" s="224"/>
    </row>
    <row r="3599" spans="1:1">
      <c r="A3599" s="224"/>
    </row>
    <row r="3600" spans="1:1">
      <c r="A3600" s="224"/>
    </row>
    <row r="3601" spans="1:1">
      <c r="A3601" s="224"/>
    </row>
    <row r="3602" spans="1:1">
      <c r="A3602" s="224"/>
    </row>
    <row r="3603" spans="1:1">
      <c r="A3603" s="224"/>
    </row>
    <row r="3604" spans="1:1">
      <c r="A3604" s="224"/>
    </row>
    <row r="3605" spans="1:1">
      <c r="A3605" s="224"/>
    </row>
    <row r="3606" spans="1:1">
      <c r="A3606" s="224"/>
    </row>
    <row r="3607" spans="1:1">
      <c r="A3607" s="224"/>
    </row>
    <row r="3608" spans="1:1">
      <c r="A3608" s="224"/>
    </row>
    <row r="3609" spans="1:1">
      <c r="A3609" s="224"/>
    </row>
    <row r="3610" spans="1:1">
      <c r="A3610" s="224"/>
    </row>
    <row r="3611" spans="1:1">
      <c r="A3611" s="224"/>
    </row>
    <row r="3612" spans="1:1">
      <c r="A3612" s="224"/>
    </row>
    <row r="3613" spans="1:1">
      <c r="A3613" s="224"/>
    </row>
    <row r="3614" spans="1:1">
      <c r="A3614" s="224"/>
    </row>
    <row r="3615" spans="1:1">
      <c r="A3615" s="224"/>
    </row>
    <row r="3616" spans="1:1">
      <c r="A3616" s="224"/>
    </row>
    <row r="3617" spans="1:1">
      <c r="A3617" s="224"/>
    </row>
    <row r="3618" spans="1:1">
      <c r="A3618" s="224"/>
    </row>
    <row r="3619" spans="1:1">
      <c r="A3619" s="224"/>
    </row>
    <row r="3620" spans="1:1">
      <c r="A3620" s="224"/>
    </row>
    <row r="3621" spans="1:1">
      <c r="A3621" s="224"/>
    </row>
    <row r="3622" spans="1:1">
      <c r="A3622" s="224"/>
    </row>
    <row r="3623" spans="1:1">
      <c r="A3623" s="224"/>
    </row>
    <row r="3624" spans="1:1">
      <c r="A3624" s="224"/>
    </row>
    <row r="3625" spans="1:1">
      <c r="A3625" s="224"/>
    </row>
    <row r="3626" spans="1:1">
      <c r="A3626" s="224"/>
    </row>
    <row r="3627" spans="1:1">
      <c r="A3627" s="224"/>
    </row>
    <row r="3628" spans="1:1">
      <c r="A3628" s="224"/>
    </row>
    <row r="3629" spans="1:1">
      <c r="A3629" s="224"/>
    </row>
    <row r="3630" spans="1:1">
      <c r="A3630" s="224"/>
    </row>
    <row r="3631" spans="1:1">
      <c r="A3631" s="224"/>
    </row>
    <row r="3632" spans="1:1">
      <c r="A3632" s="224"/>
    </row>
    <row r="3633" spans="1:1">
      <c r="A3633" s="224"/>
    </row>
    <row r="3634" spans="1:1">
      <c r="A3634" s="224"/>
    </row>
    <row r="3635" spans="1:1">
      <c r="A3635" s="224"/>
    </row>
    <row r="3636" spans="1:1">
      <c r="A3636" s="224"/>
    </row>
    <row r="3637" spans="1:1">
      <c r="A3637" s="224"/>
    </row>
    <row r="3638" spans="1:1">
      <c r="A3638" s="224"/>
    </row>
    <row r="3639" spans="1:1">
      <c r="A3639" s="224"/>
    </row>
    <row r="3640" spans="1:1">
      <c r="A3640" s="224"/>
    </row>
    <row r="3641" spans="1:1">
      <c r="A3641" s="224"/>
    </row>
    <row r="3642" spans="1:1">
      <c r="A3642" s="224"/>
    </row>
    <row r="3643" spans="1:1">
      <c r="A3643" s="224"/>
    </row>
    <row r="3644" spans="1:1">
      <c r="A3644" s="224"/>
    </row>
    <row r="3645" spans="1:1">
      <c r="A3645" s="224"/>
    </row>
    <row r="3646" spans="1:1">
      <c r="A3646" s="224"/>
    </row>
    <row r="3647" spans="1:1">
      <c r="A3647" s="224"/>
    </row>
    <row r="3648" spans="1:1">
      <c r="A3648" s="224"/>
    </row>
    <row r="3649" spans="1:1">
      <c r="A3649" s="224"/>
    </row>
    <row r="3650" spans="1:1">
      <c r="A3650" s="224"/>
    </row>
    <row r="3651" spans="1:1">
      <c r="A3651" s="224"/>
    </row>
    <row r="3652" spans="1:1">
      <c r="A3652" s="224"/>
    </row>
    <row r="3653" spans="1:1">
      <c r="A3653" s="224"/>
    </row>
    <row r="3654" spans="1:1">
      <c r="A3654" s="224"/>
    </row>
    <row r="3655" spans="1:1">
      <c r="A3655" s="224"/>
    </row>
    <row r="3656" spans="1:1">
      <c r="A3656" s="224"/>
    </row>
    <row r="3657" spans="1:1">
      <c r="A3657" s="224"/>
    </row>
    <row r="3658" spans="1:1">
      <c r="A3658" s="224"/>
    </row>
    <row r="3659" spans="1:1">
      <c r="A3659" s="224"/>
    </row>
    <row r="3660" spans="1:1">
      <c r="A3660" s="224"/>
    </row>
    <row r="3661" spans="1:1">
      <c r="A3661" s="224"/>
    </row>
    <row r="3662" spans="1:1">
      <c r="A3662" s="224"/>
    </row>
    <row r="3663" spans="1:1">
      <c r="A3663" s="224"/>
    </row>
    <row r="3664" spans="1:1">
      <c r="A3664" s="224"/>
    </row>
    <row r="3665" spans="1:1">
      <c r="A3665" s="224"/>
    </row>
    <row r="3666" spans="1:1">
      <c r="A3666" s="224"/>
    </row>
    <row r="3667" spans="1:1">
      <c r="A3667" s="224"/>
    </row>
    <row r="3668" spans="1:1">
      <c r="A3668" s="224"/>
    </row>
    <row r="3669" spans="1:1">
      <c r="A3669" s="224"/>
    </row>
    <row r="3670" spans="1:1">
      <c r="A3670" s="224"/>
    </row>
    <row r="3671" spans="1:1">
      <c r="A3671" s="224"/>
    </row>
    <row r="3672" spans="1:1">
      <c r="A3672" s="224"/>
    </row>
    <row r="3673" spans="1:1">
      <c r="A3673" s="224"/>
    </row>
    <row r="3674" spans="1:1">
      <c r="A3674" s="224"/>
    </row>
    <row r="3675" spans="1:1">
      <c r="A3675" s="224"/>
    </row>
    <row r="3676" spans="1:1">
      <c r="A3676" s="224"/>
    </row>
    <row r="3677" spans="1:1">
      <c r="A3677" s="224"/>
    </row>
    <row r="3678" spans="1:1">
      <c r="A3678" s="224"/>
    </row>
    <row r="3679" spans="1:1">
      <c r="A3679" s="224"/>
    </row>
    <row r="3680" spans="1:1">
      <c r="A3680" s="224"/>
    </row>
    <row r="3681" spans="1:1">
      <c r="A3681" s="224"/>
    </row>
    <row r="3682" spans="1:1">
      <c r="A3682" s="224"/>
    </row>
    <row r="3683" spans="1:1">
      <c r="A3683" s="224"/>
    </row>
    <row r="3684" spans="1:1">
      <c r="A3684" s="224"/>
    </row>
    <row r="3685" spans="1:1">
      <c r="A3685" s="224"/>
    </row>
    <row r="3686" spans="1:1">
      <c r="A3686" s="224"/>
    </row>
    <row r="3687" spans="1:1">
      <c r="A3687" s="224"/>
    </row>
    <row r="3688" spans="1:1">
      <c r="A3688" s="224"/>
    </row>
    <row r="3689" spans="1:1">
      <c r="A3689" s="224"/>
    </row>
    <row r="3690" spans="1:1">
      <c r="A3690" s="224"/>
    </row>
    <row r="3691" spans="1:1">
      <c r="A3691" s="224"/>
    </row>
    <row r="3692" spans="1:1">
      <c r="A3692" s="224"/>
    </row>
    <row r="3693" spans="1:1">
      <c r="A3693" s="224"/>
    </row>
    <row r="3694" spans="1:1">
      <c r="A3694" s="224"/>
    </row>
    <row r="3695" spans="1:1">
      <c r="A3695" s="224"/>
    </row>
    <row r="3696" spans="1:1">
      <c r="A3696" s="224"/>
    </row>
    <row r="3697" spans="1:1">
      <c r="A3697" s="224"/>
    </row>
    <row r="3698" spans="1:1">
      <c r="A3698" s="224"/>
    </row>
    <row r="3699" spans="1:1">
      <c r="A3699" s="224"/>
    </row>
    <row r="3700" spans="1:1">
      <c r="A3700" s="224"/>
    </row>
    <row r="3701" spans="1:1">
      <c r="A3701" s="224"/>
    </row>
    <row r="3702" spans="1:1">
      <c r="A3702" s="224"/>
    </row>
    <row r="3703" spans="1:1">
      <c r="A3703" s="224"/>
    </row>
    <row r="3704" spans="1:1">
      <c r="A3704" s="224"/>
    </row>
    <row r="3705" spans="1:1">
      <c r="A3705" s="224"/>
    </row>
    <row r="3706" spans="1:1">
      <c r="A3706" s="224"/>
    </row>
    <row r="3707" spans="1:1">
      <c r="A3707" s="224"/>
    </row>
    <row r="3708" spans="1:1">
      <c r="A3708" s="224"/>
    </row>
    <row r="3709" spans="1:1">
      <c r="A3709" s="224"/>
    </row>
    <row r="3710" spans="1:1">
      <c r="A3710" s="224"/>
    </row>
    <row r="3711" spans="1:1">
      <c r="A3711" s="224"/>
    </row>
    <row r="3712" spans="1:1">
      <c r="A3712" s="224"/>
    </row>
    <row r="3713" spans="1:1">
      <c r="A3713" s="224"/>
    </row>
    <row r="3714" spans="1:1">
      <c r="A3714" s="224"/>
    </row>
    <row r="3715" spans="1:1">
      <c r="A3715" s="224"/>
    </row>
    <row r="3716" spans="1:1">
      <c r="A3716" s="224"/>
    </row>
    <row r="3717" spans="1:1">
      <c r="A3717" s="224"/>
    </row>
    <row r="3718" spans="1:1">
      <c r="A3718" s="224"/>
    </row>
    <row r="3719" spans="1:1">
      <c r="A3719" s="224"/>
    </row>
    <row r="3720" spans="1:1">
      <c r="A3720" s="224"/>
    </row>
    <row r="3721" spans="1:1">
      <c r="A3721" s="224"/>
    </row>
    <row r="3722" spans="1:1">
      <c r="A3722" s="224"/>
    </row>
    <row r="3723" spans="1:1">
      <c r="A3723" s="224"/>
    </row>
    <row r="3724" spans="1:1">
      <c r="A3724" s="224"/>
    </row>
    <row r="3725" spans="1:1">
      <c r="A3725" s="224"/>
    </row>
    <row r="3726" spans="1:1">
      <c r="A3726" s="224"/>
    </row>
    <row r="3727" spans="1:1">
      <c r="A3727" s="224"/>
    </row>
    <row r="3728" spans="1:1">
      <c r="A3728" s="224"/>
    </row>
    <row r="3729" spans="1:1">
      <c r="A3729" s="224"/>
    </row>
    <row r="3730" spans="1:1">
      <c r="A3730" s="224"/>
    </row>
    <row r="3731" spans="1:1">
      <c r="A3731" s="224"/>
    </row>
    <row r="3732" spans="1:1">
      <c r="A3732" s="224"/>
    </row>
    <row r="3733" spans="1:1">
      <c r="A3733" s="224"/>
    </row>
    <row r="3734" spans="1:1">
      <c r="A3734" s="224"/>
    </row>
    <row r="3735" spans="1:1">
      <c r="A3735" s="224"/>
    </row>
    <row r="3736" spans="1:1">
      <c r="A3736" s="224"/>
    </row>
    <row r="3737" spans="1:1">
      <c r="A3737" s="224"/>
    </row>
    <row r="3738" spans="1:1">
      <c r="A3738" s="224"/>
    </row>
    <row r="3739" spans="1:1">
      <c r="A3739" s="224"/>
    </row>
    <row r="3740" spans="1:1">
      <c r="A3740" s="224"/>
    </row>
    <row r="3741" spans="1:1">
      <c r="A3741" s="224"/>
    </row>
    <row r="3742" spans="1:1">
      <c r="A3742" s="224"/>
    </row>
    <row r="3743" spans="1:1">
      <c r="A3743" s="224"/>
    </row>
    <row r="3744" spans="1:1">
      <c r="A3744" s="224"/>
    </row>
    <row r="3745" spans="1:1">
      <c r="A3745" s="224"/>
    </row>
    <row r="3746" spans="1:1">
      <c r="A3746" s="224"/>
    </row>
    <row r="3747" spans="1:1">
      <c r="A3747" s="224"/>
    </row>
    <row r="3748" spans="1:1">
      <c r="A3748" s="224"/>
    </row>
    <row r="3749" spans="1:1">
      <c r="A3749" s="224"/>
    </row>
    <row r="3750" spans="1:1">
      <c r="A3750" s="224"/>
    </row>
    <row r="3751" spans="1:1">
      <c r="A3751" s="224"/>
    </row>
    <row r="3752" spans="1:1">
      <c r="A3752" s="224"/>
    </row>
    <row r="3753" spans="1:1">
      <c r="A3753" s="224"/>
    </row>
    <row r="3754" spans="1:1">
      <c r="A3754" s="224"/>
    </row>
    <row r="3755" spans="1:1">
      <c r="A3755" s="224"/>
    </row>
    <row r="3756" spans="1:1">
      <c r="A3756" s="224"/>
    </row>
    <row r="3757" spans="1:1">
      <c r="A3757" s="224"/>
    </row>
    <row r="3758" spans="1:1">
      <c r="A3758" s="224"/>
    </row>
    <row r="3759" spans="1:1">
      <c r="A3759" s="224"/>
    </row>
    <row r="3760" spans="1:1">
      <c r="A3760" s="224"/>
    </row>
    <row r="3761" spans="1:1">
      <c r="A3761" s="224"/>
    </row>
    <row r="3762" spans="1:1">
      <c r="A3762" s="224"/>
    </row>
    <row r="3763" spans="1:1">
      <c r="A3763" s="224"/>
    </row>
    <row r="3764" spans="1:1">
      <c r="A3764" s="224"/>
    </row>
    <row r="3765" spans="1:1">
      <c r="A3765" s="224"/>
    </row>
    <row r="3766" spans="1:1">
      <c r="A3766" s="224"/>
    </row>
    <row r="3767" spans="1:1">
      <c r="A3767" s="224"/>
    </row>
    <row r="3768" spans="1:1">
      <c r="A3768" s="224"/>
    </row>
    <row r="3769" spans="1:1">
      <c r="A3769" s="224"/>
    </row>
    <row r="3770" spans="1:1">
      <c r="A3770" s="224"/>
    </row>
    <row r="3771" spans="1:1">
      <c r="A3771" s="224"/>
    </row>
    <row r="3772" spans="1:1">
      <c r="A3772" s="224"/>
    </row>
    <row r="3773" spans="1:1">
      <c r="A3773" s="224"/>
    </row>
    <row r="3774" spans="1:1">
      <c r="A3774" s="224"/>
    </row>
    <row r="3775" spans="1:1">
      <c r="A3775" s="224"/>
    </row>
    <row r="3776" spans="1:1">
      <c r="A3776" s="224"/>
    </row>
    <row r="3777" spans="1:1">
      <c r="A3777" s="224"/>
    </row>
    <row r="3778" spans="1:1">
      <c r="A3778" s="224"/>
    </row>
    <row r="3779" spans="1:1">
      <c r="A3779" s="224"/>
    </row>
    <row r="3780" spans="1:1">
      <c r="A3780" s="224"/>
    </row>
    <row r="3781" spans="1:1">
      <c r="A3781" s="224"/>
    </row>
    <row r="3782" spans="1:1">
      <c r="A3782" s="224"/>
    </row>
    <row r="3783" spans="1:1">
      <c r="A3783" s="224"/>
    </row>
    <row r="3784" spans="1:1">
      <c r="A3784" s="224"/>
    </row>
    <row r="3785" spans="1:1">
      <c r="A3785" s="224"/>
    </row>
    <row r="3786" spans="1:1">
      <c r="A3786" s="224"/>
    </row>
    <row r="3787" spans="1:1">
      <c r="A3787" s="224"/>
    </row>
    <row r="3788" spans="1:1">
      <c r="A3788" s="224"/>
    </row>
    <row r="3789" spans="1:1">
      <c r="A3789" s="224"/>
    </row>
    <row r="3790" spans="1:1">
      <c r="A3790" s="224"/>
    </row>
    <row r="3791" spans="1:1">
      <c r="A3791" s="224"/>
    </row>
    <row r="3792" spans="1:1">
      <c r="A3792" s="224"/>
    </row>
    <row r="3793" spans="1:1">
      <c r="A3793" s="224"/>
    </row>
    <row r="3794" spans="1:1">
      <c r="A3794" s="224"/>
    </row>
    <row r="3795" spans="1:1">
      <c r="A3795" s="224"/>
    </row>
    <row r="3796" spans="1:1">
      <c r="A3796" s="224"/>
    </row>
    <row r="3797" spans="1:1">
      <c r="A3797" s="224"/>
    </row>
    <row r="3798" spans="1:1">
      <c r="A3798" s="224"/>
    </row>
    <row r="3799" spans="1:1">
      <c r="A3799" s="224"/>
    </row>
    <row r="3800" spans="1:1">
      <c r="A3800" s="224"/>
    </row>
    <row r="3801" spans="1:1">
      <c r="A3801" s="224"/>
    </row>
    <row r="3802" spans="1:1">
      <c r="A3802" s="224"/>
    </row>
    <row r="3803" spans="1:1">
      <c r="A3803" s="224"/>
    </row>
    <row r="3804" spans="1:1">
      <c r="A3804" s="224"/>
    </row>
    <row r="3805" spans="1:1">
      <c r="A3805" s="224"/>
    </row>
    <row r="3806" spans="1:1">
      <c r="A3806" s="224"/>
    </row>
    <row r="3807" spans="1:1">
      <c r="A3807" s="224"/>
    </row>
    <row r="3808" spans="1:1">
      <c r="A3808" s="224"/>
    </row>
    <row r="3809" spans="1:1">
      <c r="A3809" s="224"/>
    </row>
    <row r="3810" spans="1:1">
      <c r="A3810" s="224"/>
    </row>
    <row r="3811" spans="1:1">
      <c r="A3811" s="224"/>
    </row>
    <row r="3812" spans="1:1">
      <c r="A3812" s="224"/>
    </row>
    <row r="3813" spans="1:1">
      <c r="A3813" s="224"/>
    </row>
    <row r="3814" spans="1:1">
      <c r="A3814" s="224"/>
    </row>
    <row r="3815" spans="1:1">
      <c r="A3815" s="224"/>
    </row>
    <row r="3816" spans="1:1">
      <c r="A3816" s="224"/>
    </row>
    <row r="3817" spans="1:1">
      <c r="A3817" s="224"/>
    </row>
    <row r="3818" spans="1:1">
      <c r="A3818" s="224"/>
    </row>
    <row r="3819" spans="1:1">
      <c r="A3819" s="224"/>
    </row>
    <row r="3820" spans="1:1">
      <c r="A3820" s="224"/>
    </row>
    <row r="3821" spans="1:1">
      <c r="A3821" s="224"/>
    </row>
    <row r="3822" spans="1:1">
      <c r="A3822" s="224"/>
    </row>
    <row r="3823" spans="1:1">
      <c r="A3823" s="224"/>
    </row>
    <row r="3824" spans="1:1">
      <c r="A3824" s="224"/>
    </row>
    <row r="3825" spans="1:1">
      <c r="A3825" s="224"/>
    </row>
    <row r="3826" spans="1:1">
      <c r="A3826" s="224"/>
    </row>
    <row r="3827" spans="1:1">
      <c r="A3827" s="224"/>
    </row>
    <row r="3828" spans="1:1">
      <c r="A3828" s="224"/>
    </row>
    <row r="3829" spans="1:1">
      <c r="A3829" s="224"/>
    </row>
    <row r="3830" spans="1:1">
      <c r="A3830" s="224"/>
    </row>
    <row r="3831" spans="1:1">
      <c r="A3831" s="224"/>
    </row>
    <row r="3832" spans="1:1">
      <c r="A3832" s="224"/>
    </row>
    <row r="3833" spans="1:1">
      <c r="A3833" s="224"/>
    </row>
    <row r="3834" spans="1:1">
      <c r="A3834" s="224"/>
    </row>
    <row r="3835" spans="1:1">
      <c r="A3835" s="224"/>
    </row>
    <row r="3836" spans="1:1">
      <c r="A3836" s="224"/>
    </row>
    <row r="3837" spans="1:1">
      <c r="A3837" s="224"/>
    </row>
    <row r="3838" spans="1:1">
      <c r="A3838" s="224"/>
    </row>
    <row r="3839" spans="1:1">
      <c r="A3839" s="224"/>
    </row>
    <row r="3840" spans="1:1">
      <c r="A3840" s="224"/>
    </row>
    <row r="3841" spans="1:1">
      <c r="A3841" s="224"/>
    </row>
    <row r="3842" spans="1:1">
      <c r="A3842" s="224"/>
    </row>
    <row r="3843" spans="1:1">
      <c r="A3843" s="224"/>
    </row>
    <row r="3844" spans="1:1">
      <c r="A3844" s="224"/>
    </row>
    <row r="3845" spans="1:1">
      <c r="A3845" s="224"/>
    </row>
    <row r="3846" spans="1:1">
      <c r="A3846" s="224"/>
    </row>
    <row r="3847" spans="1:1">
      <c r="A3847" s="224"/>
    </row>
    <row r="3848" spans="1:1">
      <c r="A3848" s="224"/>
    </row>
    <row r="3849" spans="1:1">
      <c r="A3849" s="224"/>
    </row>
    <row r="3850" spans="1:1">
      <c r="A3850" s="224"/>
    </row>
    <row r="3851" spans="1:1">
      <c r="A3851" s="224"/>
    </row>
    <row r="3852" spans="1:1">
      <c r="A3852" s="224"/>
    </row>
    <row r="3853" spans="1:1">
      <c r="A3853" s="224"/>
    </row>
    <row r="3854" spans="1:1">
      <c r="A3854" s="224"/>
    </row>
    <row r="3855" spans="1:1">
      <c r="A3855" s="224"/>
    </row>
    <row r="3856" spans="1:1">
      <c r="A3856" s="224"/>
    </row>
    <row r="3857" spans="1:1">
      <c r="A3857" s="224"/>
    </row>
    <row r="3858" spans="1:1">
      <c r="A3858" s="224"/>
    </row>
    <row r="3859" spans="1:1">
      <c r="A3859" s="224"/>
    </row>
    <row r="3860" spans="1:1">
      <c r="A3860" s="224"/>
    </row>
    <row r="3861" spans="1:1">
      <c r="A3861" s="224"/>
    </row>
    <row r="3862" spans="1:1">
      <c r="A3862" s="224"/>
    </row>
    <row r="3863" spans="1:1">
      <c r="A3863" s="224"/>
    </row>
    <row r="3864" spans="1:1">
      <c r="A3864" s="224"/>
    </row>
    <row r="3865" spans="1:1">
      <c r="A3865" s="224"/>
    </row>
    <row r="3866" spans="1:1">
      <c r="A3866" s="224"/>
    </row>
    <row r="3867" spans="1:1">
      <c r="A3867" s="224"/>
    </row>
    <row r="3868" spans="1:1">
      <c r="A3868" s="224"/>
    </row>
    <row r="3869" spans="1:1">
      <c r="A3869" s="224"/>
    </row>
    <row r="3870" spans="1:1">
      <c r="A3870" s="224"/>
    </row>
    <row r="3871" spans="1:1">
      <c r="A3871" s="224"/>
    </row>
    <row r="3872" spans="1:1">
      <c r="A3872" s="224"/>
    </row>
    <row r="3873" spans="1:1">
      <c r="A3873" s="224"/>
    </row>
    <row r="3874" spans="1:1">
      <c r="A3874" s="224"/>
    </row>
    <row r="3875" spans="1:1">
      <c r="A3875" s="224"/>
    </row>
    <row r="3876" spans="1:1">
      <c r="A3876" s="224"/>
    </row>
    <row r="3877" spans="1:1">
      <c r="A3877" s="224"/>
    </row>
    <row r="3878" spans="1:1">
      <c r="A3878" s="224"/>
    </row>
    <row r="3879" spans="1:1">
      <c r="A3879" s="224"/>
    </row>
    <row r="3880" spans="1:1">
      <c r="A3880" s="224"/>
    </row>
    <row r="3881" spans="1:1">
      <c r="A3881" s="224"/>
    </row>
    <row r="3882" spans="1:1">
      <c r="A3882" s="224"/>
    </row>
    <row r="3883" spans="1:1">
      <c r="A3883" s="224"/>
    </row>
    <row r="3884" spans="1:1">
      <c r="A3884" s="224"/>
    </row>
    <row r="3885" spans="1:1">
      <c r="A3885" s="224"/>
    </row>
    <row r="3886" spans="1:1">
      <c r="A3886" s="224"/>
    </row>
    <row r="3887" spans="1:1">
      <c r="A3887" s="224"/>
    </row>
    <row r="3888" spans="1:1">
      <c r="A3888" s="224"/>
    </row>
    <row r="3889" spans="1:1">
      <c r="A3889" s="224"/>
    </row>
    <row r="3890" spans="1:1">
      <c r="A3890" s="224"/>
    </row>
    <row r="3891" spans="1:1">
      <c r="A3891" s="224"/>
    </row>
    <row r="3892" spans="1:1">
      <c r="A3892" s="224"/>
    </row>
    <row r="3893" spans="1:1">
      <c r="A3893" s="224"/>
    </row>
    <row r="3894" spans="1:1">
      <c r="A3894" s="224"/>
    </row>
    <row r="3895" spans="1:1">
      <c r="A3895" s="224"/>
    </row>
    <row r="3896" spans="1:1">
      <c r="A3896" s="224"/>
    </row>
    <row r="3897" spans="1:1">
      <c r="A3897" s="224"/>
    </row>
    <row r="3898" spans="1:1">
      <c r="A3898" s="224"/>
    </row>
    <row r="3899" spans="1:1">
      <c r="A3899" s="224"/>
    </row>
    <row r="3900" spans="1:1">
      <c r="A3900" s="224"/>
    </row>
    <row r="3901" spans="1:1">
      <c r="A3901" s="224"/>
    </row>
    <row r="3902" spans="1:1">
      <c r="A3902" s="224"/>
    </row>
    <row r="3903" spans="1:1">
      <c r="A3903" s="224"/>
    </row>
    <row r="3904" spans="1:1">
      <c r="A3904" s="224"/>
    </row>
    <row r="3905" spans="1:1">
      <c r="A3905" s="224"/>
    </row>
    <row r="3906" spans="1:1">
      <c r="A3906" s="224"/>
    </row>
    <row r="3907" spans="1:1">
      <c r="A3907" s="224"/>
    </row>
    <row r="3908" spans="1:1">
      <c r="A3908" s="224"/>
    </row>
    <row r="3909" spans="1:1">
      <c r="A3909" s="224"/>
    </row>
    <row r="3910" spans="1:1">
      <c r="A3910" s="224"/>
    </row>
    <row r="3911" spans="1:1">
      <c r="A3911" s="224"/>
    </row>
    <row r="3912" spans="1:1">
      <c r="A3912" s="224"/>
    </row>
    <row r="3913" spans="1:1">
      <c r="A3913" s="224"/>
    </row>
    <row r="3914" spans="1:1">
      <c r="A3914" s="224"/>
    </row>
    <row r="3915" spans="1:1">
      <c r="A3915" s="224"/>
    </row>
    <row r="3916" spans="1:1">
      <c r="A3916" s="224"/>
    </row>
    <row r="3917" spans="1:1">
      <c r="A3917" s="224"/>
    </row>
    <row r="3918" spans="1:1">
      <c r="A3918" s="224"/>
    </row>
    <row r="3919" spans="1:1">
      <c r="A3919" s="224"/>
    </row>
    <row r="3920" spans="1:1">
      <c r="A3920" s="224"/>
    </row>
    <row r="3921" spans="1:1">
      <c r="A3921" s="224"/>
    </row>
    <row r="3922" spans="1:1">
      <c r="A3922" s="224"/>
    </row>
    <row r="3923" spans="1:1">
      <c r="A3923" s="224"/>
    </row>
    <row r="3924" spans="1:1">
      <c r="A3924" s="224"/>
    </row>
    <row r="3925" spans="1:1">
      <c r="A3925" s="224"/>
    </row>
    <row r="3926" spans="1:1">
      <c r="A3926" s="224"/>
    </row>
    <row r="3927" spans="1:1">
      <c r="A3927" s="224"/>
    </row>
    <row r="3928" spans="1:1">
      <c r="A3928" s="224"/>
    </row>
    <row r="3929" spans="1:1">
      <c r="A3929" s="224"/>
    </row>
    <row r="3930" spans="1:1">
      <c r="A3930" s="224"/>
    </row>
    <row r="3931" spans="1:1">
      <c r="A3931" s="224"/>
    </row>
    <row r="3932" spans="1:1">
      <c r="A3932" s="224"/>
    </row>
    <row r="3933" spans="1:1">
      <c r="A3933" s="224"/>
    </row>
    <row r="3934" spans="1:1">
      <c r="A3934" s="224"/>
    </row>
    <row r="3935" spans="1:1">
      <c r="A3935" s="224"/>
    </row>
    <row r="3936" spans="1:1">
      <c r="A3936" s="224"/>
    </row>
    <row r="3937" spans="1:1">
      <c r="A3937" s="224"/>
    </row>
    <row r="3938" spans="1:1">
      <c r="A3938" s="224"/>
    </row>
    <row r="3939" spans="1:1">
      <c r="A3939" s="224"/>
    </row>
    <row r="3940" spans="1:1">
      <c r="A3940" s="224"/>
    </row>
    <row r="3941" spans="1:1">
      <c r="A3941" s="224"/>
    </row>
    <row r="3942" spans="1:1">
      <c r="A3942" s="224"/>
    </row>
    <row r="3943" spans="1:1">
      <c r="A3943" s="224"/>
    </row>
    <row r="3944" spans="1:1">
      <c r="A3944" s="224"/>
    </row>
    <row r="3945" spans="1:1">
      <c r="A3945" s="224"/>
    </row>
    <row r="3946" spans="1:1">
      <c r="A3946" s="224"/>
    </row>
    <row r="3947" spans="1:1">
      <c r="A3947" s="224"/>
    </row>
    <row r="3948" spans="1:1">
      <c r="A3948" s="224"/>
    </row>
    <row r="3949" spans="1:1">
      <c r="A3949" s="224"/>
    </row>
    <row r="3950" spans="1:1">
      <c r="A3950" s="224"/>
    </row>
    <row r="3951" spans="1:1">
      <c r="A3951" s="224"/>
    </row>
    <row r="3952" spans="1:1">
      <c r="A3952" s="224"/>
    </row>
    <row r="3953" spans="1:1">
      <c r="A3953" s="224"/>
    </row>
    <row r="3954" spans="1:1">
      <c r="A3954" s="224"/>
    </row>
    <row r="3955" spans="1:1">
      <c r="A3955" s="224"/>
    </row>
    <row r="3956" spans="1:1">
      <c r="A3956" s="224"/>
    </row>
    <row r="3957" spans="1:1">
      <c r="A3957" s="224"/>
    </row>
    <row r="3958" spans="1:1">
      <c r="A3958" s="224"/>
    </row>
    <row r="3959" spans="1:1">
      <c r="A3959" s="224"/>
    </row>
    <row r="3960" spans="1:1">
      <c r="A3960" s="224"/>
    </row>
    <row r="3961" spans="1:1">
      <c r="A3961" s="224"/>
    </row>
    <row r="3962" spans="1:1">
      <c r="A3962" s="224"/>
    </row>
    <row r="3963" spans="1:1">
      <c r="A3963" s="224"/>
    </row>
    <row r="3964" spans="1:1">
      <c r="A3964" s="224"/>
    </row>
    <row r="3965" spans="1:1">
      <c r="A3965" s="224"/>
    </row>
    <row r="3966" spans="1:1">
      <c r="A3966" s="224"/>
    </row>
    <row r="3967" spans="1:1">
      <c r="A3967" s="224"/>
    </row>
    <row r="3968" spans="1:1">
      <c r="A3968" s="224"/>
    </row>
    <row r="3969" spans="1:1">
      <c r="A3969" s="224"/>
    </row>
    <row r="3970" spans="1:1">
      <c r="A3970" s="224"/>
    </row>
    <row r="3971" spans="1:1">
      <c r="A3971" s="224"/>
    </row>
    <row r="3972" spans="1:1">
      <c r="A3972" s="224"/>
    </row>
    <row r="3973" spans="1:1">
      <c r="A3973" s="224"/>
    </row>
    <row r="3974" spans="1:1">
      <c r="A3974" s="224"/>
    </row>
    <row r="3975" spans="1:1">
      <c r="A3975" s="224"/>
    </row>
    <row r="3976" spans="1:1">
      <c r="A3976" s="224"/>
    </row>
    <row r="3977" spans="1:1">
      <c r="A3977" s="224"/>
    </row>
    <row r="3978" spans="1:1">
      <c r="A3978" s="224"/>
    </row>
    <row r="3979" spans="1:1">
      <c r="A3979" s="224"/>
    </row>
    <row r="3980" spans="1:1">
      <c r="A3980" s="224"/>
    </row>
    <row r="3981" spans="1:1">
      <c r="A3981" s="224"/>
    </row>
    <row r="3982" spans="1:1">
      <c r="A3982" s="224"/>
    </row>
    <row r="3983" spans="1:1">
      <c r="A3983" s="224"/>
    </row>
    <row r="3984" spans="1:1">
      <c r="A3984" s="224"/>
    </row>
    <row r="3985" spans="1:1">
      <c r="A3985" s="224"/>
    </row>
    <row r="3986" spans="1:1">
      <c r="A3986" s="224"/>
    </row>
    <row r="3987" spans="1:1">
      <c r="A3987" s="224"/>
    </row>
    <row r="3988" spans="1:1">
      <c r="A3988" s="224"/>
    </row>
    <row r="3989" spans="1:1">
      <c r="A3989" s="224"/>
    </row>
    <row r="3990" spans="1:1">
      <c r="A3990" s="224"/>
    </row>
    <row r="3991" spans="1:1">
      <c r="A3991" s="224"/>
    </row>
    <row r="3992" spans="1:1">
      <c r="A3992" s="224"/>
    </row>
    <row r="3993" spans="1:1">
      <c r="A3993" s="224"/>
    </row>
    <row r="3994" spans="1:1">
      <c r="A3994" s="224"/>
    </row>
    <row r="3995" spans="1:1">
      <c r="A3995" s="224"/>
    </row>
    <row r="3996" spans="1:1">
      <c r="A3996" s="224"/>
    </row>
    <row r="3997" spans="1:1">
      <c r="A3997" s="224"/>
    </row>
    <row r="3998" spans="1:1">
      <c r="A3998" s="224"/>
    </row>
    <row r="3999" spans="1:1">
      <c r="A3999" s="224"/>
    </row>
    <row r="4000" spans="1:1">
      <c r="A4000" s="224"/>
    </row>
    <row r="4001" spans="1:1">
      <c r="A4001" s="224"/>
    </row>
    <row r="4002" spans="1:1">
      <c r="A4002" s="224"/>
    </row>
    <row r="4003" spans="1:1">
      <c r="A4003" s="224"/>
    </row>
    <row r="4004" spans="1:1">
      <c r="A4004" s="224"/>
    </row>
    <row r="4005" spans="1:1">
      <c r="A4005" s="224"/>
    </row>
    <row r="4006" spans="1:1">
      <c r="A4006" s="224"/>
    </row>
    <row r="4007" spans="1:1">
      <c r="A4007" s="224"/>
    </row>
    <row r="4008" spans="1:1">
      <c r="A4008" s="224"/>
    </row>
    <row r="4009" spans="1:1">
      <c r="A4009" s="224"/>
    </row>
    <row r="4010" spans="1:1">
      <c r="A4010" s="224"/>
    </row>
    <row r="4011" spans="1:1">
      <c r="A4011" s="224"/>
    </row>
    <row r="4012" spans="1:1">
      <c r="A4012" s="224"/>
    </row>
    <row r="4013" spans="1:1">
      <c r="A4013" s="224"/>
    </row>
    <row r="4014" spans="1:1">
      <c r="A4014" s="224"/>
    </row>
    <row r="4015" spans="1:1">
      <c r="A4015" s="224"/>
    </row>
    <row r="4016" spans="1:1">
      <c r="A4016" s="224"/>
    </row>
    <row r="4017" spans="1:1">
      <c r="A4017" s="224"/>
    </row>
    <row r="4018" spans="1:1">
      <c r="A4018" s="224"/>
    </row>
    <row r="4019" spans="1:1">
      <c r="A4019" s="224"/>
    </row>
    <row r="4020" spans="1:1">
      <c r="A4020" s="224"/>
    </row>
    <row r="4021" spans="1:1">
      <c r="A4021" s="224"/>
    </row>
    <row r="4022" spans="1:1">
      <c r="A4022" s="224"/>
    </row>
    <row r="4023" spans="1:1">
      <c r="A4023" s="224"/>
    </row>
    <row r="4024" spans="1:1">
      <c r="A4024" s="224"/>
    </row>
    <row r="4025" spans="1:1">
      <c r="A4025" s="224"/>
    </row>
    <row r="4026" spans="1:1">
      <c r="A4026" s="224"/>
    </row>
    <row r="4027" spans="1:1">
      <c r="A4027" s="224"/>
    </row>
    <row r="4028" spans="1:1">
      <c r="A4028" s="224"/>
    </row>
    <row r="4029" spans="1:1">
      <c r="A4029" s="224"/>
    </row>
    <row r="4030" spans="1:1">
      <c r="A4030" s="224"/>
    </row>
    <row r="4031" spans="1:1">
      <c r="A4031" s="224"/>
    </row>
    <row r="4032" spans="1:1">
      <c r="A4032" s="224"/>
    </row>
    <row r="4033" spans="1:1">
      <c r="A4033" s="224"/>
    </row>
    <row r="4034" spans="1:1">
      <c r="A4034" s="224"/>
    </row>
    <row r="4035" spans="1:1">
      <c r="A4035" s="224"/>
    </row>
    <row r="4036" spans="1:1">
      <c r="A4036" s="224"/>
    </row>
    <row r="4037" spans="1:1">
      <c r="A4037" s="224"/>
    </row>
    <row r="4038" spans="1:1">
      <c r="A4038" s="224"/>
    </row>
    <row r="4039" spans="1:1">
      <c r="A4039" s="224"/>
    </row>
    <row r="4040" spans="1:1">
      <c r="A4040" s="224"/>
    </row>
    <row r="4041" spans="1:1">
      <c r="A4041" s="224"/>
    </row>
    <row r="4042" spans="1:1">
      <c r="A4042" s="224"/>
    </row>
    <row r="4043" spans="1:1">
      <c r="A4043" s="224"/>
    </row>
    <row r="4044" spans="1:1">
      <c r="A4044" s="224"/>
    </row>
    <row r="4045" spans="1:1">
      <c r="A4045" s="224"/>
    </row>
    <row r="4046" spans="1:1">
      <c r="A4046" s="224"/>
    </row>
    <row r="4047" spans="1:1">
      <c r="A4047" s="224"/>
    </row>
    <row r="4048" spans="1:1">
      <c r="A4048" s="224"/>
    </row>
    <row r="4049" spans="1:1">
      <c r="A4049" s="224"/>
    </row>
    <row r="4050" spans="1:1">
      <c r="A4050" s="224"/>
    </row>
    <row r="4051" spans="1:1">
      <c r="A4051" s="224"/>
    </row>
    <row r="4052" spans="1:1">
      <c r="A4052" s="224"/>
    </row>
    <row r="4053" spans="1:1">
      <c r="A4053" s="224"/>
    </row>
    <row r="4054" spans="1:1">
      <c r="A4054" s="224"/>
    </row>
    <row r="4055" spans="1:1">
      <c r="A4055" s="224"/>
    </row>
    <row r="4056" spans="1:1">
      <c r="A4056" s="224"/>
    </row>
    <row r="4057" spans="1:1">
      <c r="A4057" s="224"/>
    </row>
    <row r="4058" spans="1:1">
      <c r="A4058" s="224"/>
    </row>
    <row r="4059" spans="1:1">
      <c r="A4059" s="224"/>
    </row>
    <row r="4060" spans="1:1">
      <c r="A4060" s="224"/>
    </row>
    <row r="4061" spans="1:1">
      <c r="A4061" s="224"/>
    </row>
    <row r="4062" spans="1:1">
      <c r="A4062" s="224"/>
    </row>
    <row r="4063" spans="1:1">
      <c r="A4063" s="224"/>
    </row>
    <row r="4064" spans="1:1">
      <c r="A4064" s="224"/>
    </row>
    <row r="4065" spans="1:1">
      <c r="A4065" s="224"/>
    </row>
    <row r="4066" spans="1:1">
      <c r="A4066" s="224"/>
    </row>
    <row r="4067" spans="1:1">
      <c r="A4067" s="224"/>
    </row>
    <row r="4068" spans="1:1">
      <c r="A4068" s="224"/>
    </row>
    <row r="4069" spans="1:1">
      <c r="A4069" s="224"/>
    </row>
    <row r="4070" spans="1:1">
      <c r="A4070" s="224"/>
    </row>
    <row r="4071" spans="1:1">
      <c r="A4071" s="224"/>
    </row>
    <row r="4072" spans="1:1">
      <c r="A4072" s="224"/>
    </row>
    <row r="4073" spans="1:1">
      <c r="A4073" s="224"/>
    </row>
    <row r="4074" spans="1:1">
      <c r="A4074" s="224"/>
    </row>
    <row r="4075" spans="1:1">
      <c r="A4075" s="224"/>
    </row>
    <row r="4076" spans="1:1">
      <c r="A4076" s="224"/>
    </row>
    <row r="4077" spans="1:1">
      <c r="A4077" s="224"/>
    </row>
    <row r="4078" spans="1:1">
      <c r="A4078" s="224"/>
    </row>
    <row r="4079" spans="1:1">
      <c r="A4079" s="224"/>
    </row>
    <row r="4080" spans="1:1">
      <c r="A4080" s="224"/>
    </row>
    <row r="4081" spans="1:1">
      <c r="A4081" s="224"/>
    </row>
    <row r="4082" spans="1:1">
      <c r="A4082" s="224"/>
    </row>
    <row r="4083" spans="1:1">
      <c r="A4083" s="224"/>
    </row>
    <row r="4084" spans="1:1">
      <c r="A4084" s="224"/>
    </row>
    <row r="4085" spans="1:1">
      <c r="A4085" s="224"/>
    </row>
    <row r="4086" spans="1:1">
      <c r="A4086" s="224"/>
    </row>
    <row r="4087" spans="1:1">
      <c r="A4087" s="224"/>
    </row>
    <row r="4088" spans="1:1">
      <c r="A4088" s="224"/>
    </row>
    <row r="4089" spans="1:1">
      <c r="A4089" s="224"/>
    </row>
    <row r="4090" spans="1:1">
      <c r="A4090" s="224"/>
    </row>
    <row r="4091" spans="1:1">
      <c r="A4091" s="224"/>
    </row>
    <row r="4092" spans="1:1">
      <c r="A4092" s="224"/>
    </row>
    <row r="4093" spans="1:1">
      <c r="A4093" s="224"/>
    </row>
    <row r="4094" spans="1:1">
      <c r="A4094" s="224"/>
    </row>
    <row r="4095" spans="1:1">
      <c r="A4095" s="224"/>
    </row>
    <row r="4096" spans="1:1">
      <c r="A4096" s="224"/>
    </row>
    <row r="4097" spans="1:1">
      <c r="A4097" s="224"/>
    </row>
    <row r="4098" spans="1:1">
      <c r="A4098" s="224"/>
    </row>
    <row r="4099" spans="1:1">
      <c r="A4099" s="224"/>
    </row>
    <row r="4100" spans="1:1">
      <c r="A4100" s="224"/>
    </row>
    <row r="4101" spans="1:1">
      <c r="A4101" s="224"/>
    </row>
    <row r="4102" spans="1:1">
      <c r="A4102" s="224"/>
    </row>
    <row r="4103" spans="1:1">
      <c r="A4103" s="224"/>
    </row>
    <row r="4104" spans="1:1">
      <c r="A4104" s="224"/>
    </row>
    <row r="4105" spans="1:1">
      <c r="A4105" s="224"/>
    </row>
    <row r="4106" spans="1:1">
      <c r="A4106" s="224"/>
    </row>
    <row r="4107" spans="1:1">
      <c r="A4107" s="224"/>
    </row>
    <row r="4108" spans="1:1">
      <c r="A4108" s="224"/>
    </row>
    <row r="4109" spans="1:1">
      <c r="A4109" s="224"/>
    </row>
    <row r="4110" spans="1:1">
      <c r="A4110" s="224"/>
    </row>
    <row r="4111" spans="1:1">
      <c r="A4111" s="224"/>
    </row>
    <row r="4112" spans="1:1">
      <c r="A4112" s="224"/>
    </row>
    <row r="4113" spans="1:1">
      <c r="A4113" s="224"/>
    </row>
    <row r="4114" spans="1:1">
      <c r="A4114" s="224"/>
    </row>
    <row r="4115" spans="1:1">
      <c r="A4115" s="224"/>
    </row>
    <row r="4116" spans="1:1">
      <c r="A4116" s="224"/>
    </row>
    <row r="4117" spans="1:1">
      <c r="A4117" s="224"/>
    </row>
    <row r="4118" spans="1:1">
      <c r="A4118" s="224"/>
    </row>
    <row r="4119" spans="1:1">
      <c r="A4119" s="224"/>
    </row>
    <row r="4120" spans="1:1">
      <c r="A4120" s="224"/>
    </row>
    <row r="4121" spans="1:1">
      <c r="A4121" s="224"/>
    </row>
    <row r="4122" spans="1:1">
      <c r="A4122" s="224"/>
    </row>
    <row r="4123" spans="1:1">
      <c r="A4123" s="224"/>
    </row>
    <row r="4124" spans="1:1">
      <c r="A4124" s="224"/>
    </row>
    <row r="4125" spans="1:1">
      <c r="A4125" s="224"/>
    </row>
    <row r="4126" spans="1:1">
      <c r="A4126" s="224"/>
    </row>
    <row r="4127" spans="1:1">
      <c r="A4127" s="224"/>
    </row>
    <row r="4128" spans="1:1">
      <c r="A4128" s="224"/>
    </row>
    <row r="4129" spans="1:1">
      <c r="A4129" s="224"/>
    </row>
    <row r="4130" spans="1:1">
      <c r="A4130" s="224"/>
    </row>
    <row r="4131" spans="1:1">
      <c r="A4131" s="224"/>
    </row>
    <row r="4132" spans="1:1">
      <c r="A4132" s="224"/>
    </row>
    <row r="4133" spans="1:1">
      <c r="A4133" s="224"/>
    </row>
    <row r="4134" spans="1:1">
      <c r="A4134" s="224"/>
    </row>
    <row r="4135" spans="1:1">
      <c r="A4135" s="224"/>
    </row>
    <row r="4136" spans="1:1">
      <c r="A4136" s="224"/>
    </row>
    <row r="4137" spans="1:1">
      <c r="A4137" s="224"/>
    </row>
    <row r="4138" spans="1:1">
      <c r="A4138" s="224"/>
    </row>
    <row r="4139" spans="1:1">
      <c r="A4139" s="224"/>
    </row>
    <row r="4140" spans="1:1">
      <c r="A4140" s="224"/>
    </row>
    <row r="4141" spans="1:1">
      <c r="A4141" s="224"/>
    </row>
    <row r="4142" spans="1:1">
      <c r="A4142" s="224"/>
    </row>
    <row r="4143" spans="1:1">
      <c r="A4143" s="224"/>
    </row>
    <row r="4144" spans="1:1">
      <c r="A4144" s="224"/>
    </row>
    <row r="4145" spans="1:1">
      <c r="A4145" s="224"/>
    </row>
    <row r="4146" spans="1:1">
      <c r="A4146" s="224"/>
    </row>
    <row r="4147" spans="1:1">
      <c r="A4147" s="224"/>
    </row>
    <row r="4148" spans="1:1">
      <c r="A4148" s="224"/>
    </row>
    <row r="4149" spans="1:1">
      <c r="A4149" s="224"/>
    </row>
    <row r="4150" spans="1:1">
      <c r="A4150" s="224"/>
    </row>
    <row r="4151" spans="1:1">
      <c r="A4151" s="224"/>
    </row>
    <row r="4152" spans="1:1">
      <c r="A4152" s="224"/>
    </row>
    <row r="4153" spans="1:1">
      <c r="A4153" s="224"/>
    </row>
    <row r="4154" spans="1:1">
      <c r="A4154" s="224"/>
    </row>
    <row r="4155" spans="1:1">
      <c r="A4155" s="224"/>
    </row>
    <row r="4156" spans="1:1">
      <c r="A4156" s="224"/>
    </row>
    <row r="4157" spans="1:1">
      <c r="A4157" s="224"/>
    </row>
    <row r="4158" spans="1:1">
      <c r="A4158" s="224"/>
    </row>
    <row r="4159" spans="1:1">
      <c r="A4159" s="224"/>
    </row>
    <row r="4160" spans="1:1">
      <c r="A4160" s="224"/>
    </row>
    <row r="4161" spans="1:1">
      <c r="A4161" s="224"/>
    </row>
    <row r="4162" spans="1:1">
      <c r="A4162" s="224"/>
    </row>
    <row r="4163" spans="1:1">
      <c r="A4163" s="224"/>
    </row>
    <row r="4164" spans="1:1">
      <c r="A4164" s="224"/>
    </row>
    <row r="4165" spans="1:1">
      <c r="A4165" s="224"/>
    </row>
    <row r="4166" spans="1:1">
      <c r="A4166" s="224"/>
    </row>
    <row r="4167" spans="1:1">
      <c r="A4167" s="224"/>
    </row>
    <row r="4168" spans="1:1">
      <c r="A4168" s="224"/>
    </row>
    <row r="4169" spans="1:1">
      <c r="A4169" s="224"/>
    </row>
    <row r="4170" spans="1:1">
      <c r="A4170" s="224"/>
    </row>
    <row r="4171" spans="1:1">
      <c r="A4171" s="224"/>
    </row>
    <row r="4172" spans="1:1">
      <c r="A4172" s="224"/>
    </row>
    <row r="4173" spans="1:1">
      <c r="A4173" s="224"/>
    </row>
    <row r="4174" spans="1:1">
      <c r="A4174" s="224"/>
    </row>
    <row r="4175" spans="1:1">
      <c r="A4175" s="224"/>
    </row>
    <row r="4176" spans="1:1">
      <c r="A4176" s="224"/>
    </row>
    <row r="4177" spans="1:1">
      <c r="A4177" s="224"/>
    </row>
    <row r="4178" spans="1:1">
      <c r="A4178" s="224"/>
    </row>
    <row r="4179" spans="1:1">
      <c r="A4179" s="224"/>
    </row>
    <row r="4180" spans="1:1">
      <c r="A4180" s="224"/>
    </row>
    <row r="4181" spans="1:1">
      <c r="A4181" s="224"/>
    </row>
    <row r="4182" spans="1:1">
      <c r="A4182" s="224"/>
    </row>
    <row r="4183" spans="1:1">
      <c r="A4183" s="224"/>
    </row>
    <row r="4184" spans="1:1">
      <c r="A4184" s="224"/>
    </row>
    <row r="4185" spans="1:1">
      <c r="A4185" s="224"/>
    </row>
    <row r="4186" spans="1:1">
      <c r="A4186" s="224"/>
    </row>
    <row r="4187" spans="1:1">
      <c r="A4187" s="224"/>
    </row>
    <row r="4188" spans="1:1">
      <c r="A4188" s="224"/>
    </row>
    <row r="4189" spans="1:1">
      <c r="A4189" s="224"/>
    </row>
    <row r="4190" spans="1:1">
      <c r="A4190" s="224"/>
    </row>
    <row r="4191" spans="1:1">
      <c r="A4191" s="224"/>
    </row>
    <row r="4192" spans="1:1">
      <c r="A4192" s="224"/>
    </row>
    <row r="4193" spans="1:1">
      <c r="A4193" s="224"/>
    </row>
    <row r="4194" spans="1:1">
      <c r="A4194" s="224"/>
    </row>
    <row r="4195" spans="1:1">
      <c r="A4195" s="224"/>
    </row>
    <row r="4196" spans="1:1">
      <c r="A4196" s="224"/>
    </row>
    <row r="4197" spans="1:1">
      <c r="A4197" s="224"/>
    </row>
    <row r="4198" spans="1:1">
      <c r="A4198" s="224"/>
    </row>
    <row r="4199" spans="1:1">
      <c r="A4199" s="224"/>
    </row>
    <row r="4200" spans="1:1">
      <c r="A4200" s="224"/>
    </row>
    <row r="4201" spans="1:1">
      <c r="A4201" s="224"/>
    </row>
    <row r="4202" spans="1:1">
      <c r="A4202" s="224"/>
    </row>
    <row r="4203" spans="1:1">
      <c r="A4203" s="224"/>
    </row>
    <row r="4204" spans="1:1">
      <c r="A4204" s="224"/>
    </row>
    <row r="4205" spans="1:1">
      <c r="A4205" s="224"/>
    </row>
    <row r="4206" spans="1:1">
      <c r="A4206" s="224"/>
    </row>
    <row r="4207" spans="1:1">
      <c r="A4207" s="224"/>
    </row>
    <row r="4208" spans="1:1">
      <c r="A4208" s="224"/>
    </row>
    <row r="4209" spans="1:1">
      <c r="A4209" s="224"/>
    </row>
    <row r="4210" spans="1:1">
      <c r="A4210" s="224"/>
    </row>
    <row r="4211" spans="1:1">
      <c r="A4211" s="224"/>
    </row>
    <row r="4212" spans="1:1">
      <c r="A4212" s="224"/>
    </row>
    <row r="4213" spans="1:1">
      <c r="A4213" s="224"/>
    </row>
    <row r="4214" spans="1:1">
      <c r="A4214" s="224"/>
    </row>
    <row r="4215" spans="1:1">
      <c r="A4215" s="224"/>
    </row>
    <row r="4216" spans="1:1">
      <c r="A4216" s="224"/>
    </row>
    <row r="4217" spans="1:1">
      <c r="A4217" s="224"/>
    </row>
    <row r="4218" spans="1:1">
      <c r="A4218" s="224"/>
    </row>
    <row r="4219" spans="1:1">
      <c r="A4219" s="224"/>
    </row>
    <row r="4220" spans="1:1">
      <c r="A4220" s="224"/>
    </row>
    <row r="4221" spans="1:1">
      <c r="A4221" s="224"/>
    </row>
    <row r="4222" spans="1:1">
      <c r="A4222" s="224"/>
    </row>
    <row r="4223" spans="1:1">
      <c r="A4223" s="224"/>
    </row>
    <row r="4224" spans="1:1">
      <c r="A4224" s="224"/>
    </row>
    <row r="4225" spans="1:1">
      <c r="A4225" s="224"/>
    </row>
    <row r="4226" spans="1:1">
      <c r="A4226" s="224"/>
    </row>
    <row r="4227" spans="1:1">
      <c r="A4227" s="224"/>
    </row>
    <row r="4228" spans="1:1">
      <c r="A4228" s="224"/>
    </row>
    <row r="4229" spans="1:1">
      <c r="A4229" s="224"/>
    </row>
    <row r="4230" spans="1:1">
      <c r="A4230" s="224"/>
    </row>
    <row r="4231" spans="1:1">
      <c r="A4231" s="224"/>
    </row>
    <row r="4232" spans="1:1">
      <c r="A4232" s="224"/>
    </row>
    <row r="4233" spans="1:1">
      <c r="A4233" s="224"/>
    </row>
    <row r="4234" spans="1:1">
      <c r="A4234" s="224"/>
    </row>
    <row r="4235" spans="1:1">
      <c r="A4235" s="224"/>
    </row>
    <row r="4236" spans="1:1">
      <c r="A4236" s="224"/>
    </row>
    <row r="4237" spans="1:1">
      <c r="A4237" s="224"/>
    </row>
    <row r="4238" spans="1:1">
      <c r="A4238" s="224"/>
    </row>
    <row r="4239" spans="1:1">
      <c r="A4239" s="224"/>
    </row>
    <row r="4240" spans="1:1">
      <c r="A4240" s="224"/>
    </row>
    <row r="4241" spans="1:1">
      <c r="A4241" s="224"/>
    </row>
    <row r="4242" spans="1:1">
      <c r="A4242" s="224"/>
    </row>
    <row r="4243" spans="1:1">
      <c r="A4243" s="224"/>
    </row>
    <row r="4244" spans="1:1">
      <c r="A4244" s="224"/>
    </row>
    <row r="4245" spans="1:1">
      <c r="A4245" s="224"/>
    </row>
    <row r="4246" spans="1:1">
      <c r="A4246" s="224"/>
    </row>
    <row r="4247" spans="1:1">
      <c r="A4247" s="224"/>
    </row>
    <row r="4248" spans="1:1">
      <c r="A4248" s="224"/>
    </row>
    <row r="4249" spans="1:1">
      <c r="A4249" s="224"/>
    </row>
    <row r="4250" spans="1:1">
      <c r="A4250" s="224"/>
    </row>
    <row r="4251" spans="1:1">
      <c r="A4251" s="224"/>
    </row>
    <row r="4252" spans="1:1">
      <c r="A4252" s="224"/>
    </row>
    <row r="4253" spans="1:1">
      <c r="A4253" s="224"/>
    </row>
    <row r="4254" spans="1:1">
      <c r="A4254" s="224"/>
    </row>
    <row r="4255" spans="1:1">
      <c r="A4255" s="224"/>
    </row>
    <row r="4256" spans="1:1">
      <c r="A4256" s="224"/>
    </row>
    <row r="4257" spans="1:1">
      <c r="A4257" s="224"/>
    </row>
    <row r="4258" spans="1:1">
      <c r="A4258" s="224"/>
    </row>
    <row r="4259" spans="1:1">
      <c r="A4259" s="224"/>
    </row>
    <row r="4260" spans="1:1">
      <c r="A4260" s="224"/>
    </row>
    <row r="4261" spans="1:1">
      <c r="A4261" s="224"/>
    </row>
    <row r="4262" spans="1:1">
      <c r="A4262" s="224"/>
    </row>
    <row r="4263" spans="1:1">
      <c r="A4263" s="224"/>
    </row>
    <row r="4264" spans="1:1">
      <c r="A4264" s="224"/>
    </row>
    <row r="4265" spans="1:1">
      <c r="A4265" s="224"/>
    </row>
    <row r="4266" spans="1:1">
      <c r="A4266" s="224"/>
    </row>
    <row r="4267" spans="1:1">
      <c r="A4267" s="224"/>
    </row>
    <row r="4268" spans="1:1">
      <c r="A4268" s="224"/>
    </row>
    <row r="4269" spans="1:1">
      <c r="A4269" s="224"/>
    </row>
    <row r="4270" spans="1:1">
      <c r="A4270" s="224"/>
    </row>
    <row r="4271" spans="1:1">
      <c r="A4271" s="224"/>
    </row>
    <row r="4272" spans="1:1">
      <c r="A4272" s="224"/>
    </row>
    <row r="4273" spans="1:1">
      <c r="A4273" s="224"/>
    </row>
    <row r="4274" spans="1:1">
      <c r="A4274" s="224"/>
    </row>
    <row r="4275" spans="1:1">
      <c r="A4275" s="224"/>
    </row>
    <row r="4276" spans="1:1">
      <c r="A4276" s="224"/>
    </row>
    <row r="4277" spans="1:1">
      <c r="A4277" s="224"/>
    </row>
    <row r="4278" spans="1:1">
      <c r="A4278" s="224"/>
    </row>
    <row r="4279" spans="1:1">
      <c r="A4279" s="224"/>
    </row>
    <row r="4280" spans="1:1">
      <c r="A4280" s="224"/>
    </row>
    <row r="4281" spans="1:1">
      <c r="A4281" s="224"/>
    </row>
    <row r="4282" spans="1:1">
      <c r="A4282" s="224"/>
    </row>
    <row r="4283" spans="1:1">
      <c r="A4283" s="224"/>
    </row>
    <row r="4284" spans="1:1">
      <c r="A4284" s="224"/>
    </row>
    <row r="4285" spans="1:1">
      <c r="A4285" s="224"/>
    </row>
    <row r="4286" spans="1:1">
      <c r="A4286" s="224"/>
    </row>
    <row r="4287" spans="1:1">
      <c r="A4287" s="224"/>
    </row>
    <row r="4288" spans="1:1">
      <c r="A4288" s="224"/>
    </row>
    <row r="4289" spans="1:1">
      <c r="A4289" s="224"/>
    </row>
    <row r="4290" spans="1:1">
      <c r="A4290" s="224"/>
    </row>
    <row r="4291" spans="1:1">
      <c r="A4291" s="224"/>
    </row>
    <row r="4292" spans="1:1">
      <c r="A4292" s="224"/>
    </row>
    <row r="4293" spans="1:1">
      <c r="A4293" s="224"/>
    </row>
    <row r="4294" spans="1:1">
      <c r="A4294" s="224"/>
    </row>
    <row r="4295" spans="1:1">
      <c r="A4295" s="224"/>
    </row>
    <row r="4296" spans="1:1">
      <c r="A4296" s="224"/>
    </row>
    <row r="4297" spans="1:1">
      <c r="A4297" s="224"/>
    </row>
    <row r="4298" spans="1:1">
      <c r="A4298" s="224"/>
    </row>
    <row r="4299" spans="1:1">
      <c r="A4299" s="224"/>
    </row>
    <row r="4300" spans="1:1">
      <c r="A4300" s="224"/>
    </row>
    <row r="4301" spans="1:1">
      <c r="A4301" s="224"/>
    </row>
    <row r="4302" spans="1:1">
      <c r="A4302" s="224"/>
    </row>
    <row r="4303" spans="1:1">
      <c r="A4303" s="224"/>
    </row>
    <row r="4304" spans="1:1">
      <c r="A4304" s="224"/>
    </row>
    <row r="4305" spans="1:1">
      <c r="A4305" s="224"/>
    </row>
    <row r="4306" spans="1:1">
      <c r="A4306" s="224"/>
    </row>
    <row r="4307" spans="1:1">
      <c r="A4307" s="224"/>
    </row>
    <row r="4308" spans="1:1">
      <c r="A4308" s="224"/>
    </row>
    <row r="4309" spans="1:1">
      <c r="A4309" s="224"/>
    </row>
    <row r="4310" spans="1:1">
      <c r="A4310" s="224"/>
    </row>
    <row r="4311" spans="1:1">
      <c r="A4311" s="224"/>
    </row>
    <row r="4312" spans="1:1">
      <c r="A4312" s="224"/>
    </row>
    <row r="4313" spans="1:1">
      <c r="A4313" s="224"/>
    </row>
    <row r="4314" spans="1:1">
      <c r="A4314" s="224"/>
    </row>
    <row r="4315" spans="1:1">
      <c r="A4315" s="224"/>
    </row>
    <row r="4316" spans="1:1">
      <c r="A4316" s="224"/>
    </row>
    <row r="4317" spans="1:1">
      <c r="A4317" s="224"/>
    </row>
    <row r="4318" spans="1:1">
      <c r="A4318" s="224"/>
    </row>
    <row r="4319" spans="1:1">
      <c r="A4319" s="224"/>
    </row>
    <row r="4320" spans="1:1">
      <c r="A4320" s="224"/>
    </row>
    <row r="4321" spans="1:1">
      <c r="A4321" s="224"/>
    </row>
    <row r="4322" spans="1:1">
      <c r="A4322" s="224"/>
    </row>
    <row r="4323" spans="1:1">
      <c r="A4323" s="224"/>
    </row>
    <row r="4324" spans="1:1">
      <c r="A4324" s="224"/>
    </row>
    <row r="4325" spans="1:1">
      <c r="A4325" s="224"/>
    </row>
    <row r="4326" spans="1:1">
      <c r="A4326" s="224"/>
    </row>
    <row r="4327" spans="1:1">
      <c r="A4327" s="224"/>
    </row>
    <row r="4328" spans="1:1">
      <c r="A4328" s="224"/>
    </row>
    <row r="4329" spans="1:1">
      <c r="A4329" s="224"/>
    </row>
    <row r="4330" spans="1:1">
      <c r="A4330" s="224"/>
    </row>
    <row r="4331" spans="1:1">
      <c r="A4331" s="224"/>
    </row>
    <row r="4332" spans="1:1">
      <c r="A4332" s="224"/>
    </row>
    <row r="4333" spans="1:1">
      <c r="A4333" s="224"/>
    </row>
    <row r="4334" spans="1:1">
      <c r="A4334" s="224"/>
    </row>
    <row r="4335" spans="1:1">
      <c r="A4335" s="224"/>
    </row>
    <row r="4336" spans="1:1">
      <c r="A4336" s="224"/>
    </row>
    <row r="4337" spans="1:1">
      <c r="A4337" s="224"/>
    </row>
    <row r="4338" spans="1:1">
      <c r="A4338" s="224"/>
    </row>
    <row r="4339" spans="1:1">
      <c r="A4339" s="224"/>
    </row>
    <row r="4340" spans="1:1">
      <c r="A4340" s="224"/>
    </row>
    <row r="4341" spans="1:1">
      <c r="A4341" s="224"/>
    </row>
    <row r="4342" spans="1:1">
      <c r="A4342" s="224"/>
    </row>
    <row r="4343" spans="1:1">
      <c r="A4343" s="224"/>
    </row>
    <row r="4344" spans="1:1">
      <c r="A4344" s="224"/>
    </row>
    <row r="4345" spans="1:1">
      <c r="A4345" s="224"/>
    </row>
    <row r="4346" spans="1:1">
      <c r="A4346" s="224"/>
    </row>
    <row r="4347" spans="1:1">
      <c r="A4347" s="224"/>
    </row>
    <row r="4348" spans="1:1">
      <c r="A4348" s="224"/>
    </row>
    <row r="4349" spans="1:1">
      <c r="A4349" s="224"/>
    </row>
    <row r="4350" spans="1:1">
      <c r="A4350" s="224"/>
    </row>
    <row r="4351" spans="1:1">
      <c r="A4351" s="224"/>
    </row>
    <row r="4352" spans="1:1">
      <c r="A4352" s="224"/>
    </row>
    <row r="4353" spans="1:1">
      <c r="A4353" s="224"/>
    </row>
    <row r="4354" spans="1:1">
      <c r="A4354" s="224"/>
    </row>
    <row r="4355" spans="1:1">
      <c r="A4355" s="224"/>
    </row>
    <row r="4356" spans="1:1">
      <c r="A4356" s="224"/>
    </row>
    <row r="4357" spans="1:1">
      <c r="A4357" s="224"/>
    </row>
    <row r="4358" spans="1:1">
      <c r="A4358" s="224"/>
    </row>
    <row r="4359" spans="1:1">
      <c r="A4359" s="224"/>
    </row>
    <row r="4360" spans="1:1">
      <c r="A4360" s="224"/>
    </row>
    <row r="4361" spans="1:1">
      <c r="A4361" s="224"/>
    </row>
    <row r="4362" spans="1:1">
      <c r="A4362" s="224"/>
    </row>
    <row r="4363" spans="1:1">
      <c r="A4363" s="224"/>
    </row>
    <row r="4364" spans="1:1">
      <c r="A4364" s="224"/>
    </row>
    <row r="4365" spans="1:1">
      <c r="A4365" s="224"/>
    </row>
    <row r="4366" spans="1:1">
      <c r="A4366" s="224"/>
    </row>
    <row r="4367" spans="1:1">
      <c r="A4367" s="224"/>
    </row>
    <row r="4368" spans="1:1">
      <c r="A4368" s="224"/>
    </row>
    <row r="4369" spans="1:1">
      <c r="A4369" s="224"/>
    </row>
    <row r="4370" spans="1:1">
      <c r="A4370" s="224"/>
    </row>
    <row r="4371" spans="1:1">
      <c r="A4371" s="224"/>
    </row>
    <row r="4372" spans="1:1">
      <c r="A4372" s="224"/>
    </row>
    <row r="4373" spans="1:1">
      <c r="A4373" s="224"/>
    </row>
    <row r="4374" spans="1:1">
      <c r="A4374" s="224"/>
    </row>
    <row r="4375" spans="1:1">
      <c r="A4375" s="224"/>
    </row>
    <row r="4376" spans="1:1">
      <c r="A4376" s="224"/>
    </row>
    <row r="4377" spans="1:1">
      <c r="A4377" s="224"/>
    </row>
    <row r="4378" spans="1:1">
      <c r="A4378" s="224"/>
    </row>
    <row r="4379" spans="1:1">
      <c r="A4379" s="224"/>
    </row>
    <row r="4380" spans="1:1">
      <c r="A4380" s="224"/>
    </row>
    <row r="4381" spans="1:1">
      <c r="A4381" s="224"/>
    </row>
    <row r="4382" spans="1:1">
      <c r="A4382" s="224"/>
    </row>
    <row r="4383" spans="1:1">
      <c r="A4383" s="224"/>
    </row>
    <row r="4384" spans="1:1">
      <c r="A4384" s="224"/>
    </row>
    <row r="4385" spans="1:1">
      <c r="A4385" s="224"/>
    </row>
    <row r="4386" spans="1:1">
      <c r="A4386" s="224"/>
    </row>
    <row r="4387" spans="1:1">
      <c r="A4387" s="224"/>
    </row>
    <row r="4388" spans="1:1">
      <c r="A4388" s="224"/>
    </row>
    <row r="4389" spans="1:1">
      <c r="A4389" s="224"/>
    </row>
    <row r="4390" spans="1:1">
      <c r="A4390" s="224"/>
    </row>
    <row r="4391" spans="1:1">
      <c r="A4391" s="224"/>
    </row>
    <row r="4392" spans="1:1">
      <c r="A4392" s="224"/>
    </row>
    <row r="4393" spans="1:1">
      <c r="A4393" s="224"/>
    </row>
    <row r="4394" spans="1:1">
      <c r="A4394" s="224"/>
    </row>
    <row r="4395" spans="1:1">
      <c r="A4395" s="224"/>
    </row>
    <row r="4396" spans="1:1">
      <c r="A4396" s="224"/>
    </row>
    <row r="4397" spans="1:1">
      <c r="A4397" s="224"/>
    </row>
    <row r="4398" spans="1:1">
      <c r="A4398" s="224"/>
    </row>
    <row r="4399" spans="1:1">
      <c r="A4399" s="224"/>
    </row>
    <row r="4400" spans="1:1">
      <c r="A4400" s="224"/>
    </row>
    <row r="4401" spans="1:1">
      <c r="A4401" s="224"/>
    </row>
    <row r="4402" spans="1:1">
      <c r="A4402" s="224"/>
    </row>
    <row r="4403" spans="1:1">
      <c r="A4403" s="224"/>
    </row>
    <row r="4404" spans="1:1">
      <c r="A4404" s="224"/>
    </row>
    <row r="4405" spans="1:1">
      <c r="A4405" s="224"/>
    </row>
    <row r="4406" spans="1:1">
      <c r="A4406" s="224"/>
    </row>
    <row r="4407" spans="1:1">
      <c r="A4407" s="224"/>
    </row>
    <row r="4408" spans="1:1">
      <c r="A4408" s="224"/>
    </row>
    <row r="4409" spans="1:1">
      <c r="A4409" s="224"/>
    </row>
    <row r="4410" spans="1:1">
      <c r="A4410" s="224"/>
    </row>
    <row r="4411" spans="1:1">
      <c r="A4411" s="224"/>
    </row>
    <row r="4412" spans="1:1">
      <c r="A4412" s="224"/>
    </row>
    <row r="4413" spans="1:1">
      <c r="A4413" s="224"/>
    </row>
    <row r="4414" spans="1:1">
      <c r="A4414" s="224"/>
    </row>
    <row r="4415" spans="1:1">
      <c r="A4415" s="224"/>
    </row>
    <row r="4416" spans="1:1">
      <c r="A4416" s="224"/>
    </row>
    <row r="4417" spans="1:1">
      <c r="A4417" s="224"/>
    </row>
    <row r="4418" spans="1:1">
      <c r="A4418" s="224"/>
    </row>
    <row r="4419" spans="1:1">
      <c r="A4419" s="224"/>
    </row>
    <row r="4420" spans="1:1">
      <c r="A4420" s="224"/>
    </row>
    <row r="4421" spans="1:1">
      <c r="A4421" s="224"/>
    </row>
    <row r="4422" spans="1:1">
      <c r="A4422" s="224"/>
    </row>
    <row r="4423" spans="1:1">
      <c r="A4423" s="224"/>
    </row>
    <row r="4424" spans="1:1">
      <c r="A4424" s="224"/>
    </row>
    <row r="4425" spans="1:1">
      <c r="A4425" s="224"/>
    </row>
    <row r="4426" spans="1:1">
      <c r="A4426" s="224"/>
    </row>
    <row r="4427" spans="1:1">
      <c r="A4427" s="224"/>
    </row>
    <row r="4428" spans="1:1">
      <c r="A4428" s="224"/>
    </row>
    <row r="4429" spans="1:1">
      <c r="A4429" s="224"/>
    </row>
    <row r="4430" spans="1:1">
      <c r="A4430" s="224"/>
    </row>
    <row r="4431" spans="1:1">
      <c r="A4431" s="224"/>
    </row>
    <row r="4432" spans="1:1">
      <c r="A4432" s="224"/>
    </row>
    <row r="4433" spans="1:1">
      <c r="A4433" s="224"/>
    </row>
    <row r="4434" spans="1:1">
      <c r="A4434" s="224"/>
    </row>
    <row r="4435" spans="1:1">
      <c r="A4435" s="224"/>
    </row>
    <row r="4436" spans="1:1">
      <c r="A4436" s="224"/>
    </row>
    <row r="4437" spans="1:1">
      <c r="A4437" s="224"/>
    </row>
    <row r="4438" spans="1:1">
      <c r="A4438" s="224"/>
    </row>
    <row r="4439" spans="1:1">
      <c r="A4439" s="224"/>
    </row>
    <row r="4440" spans="1:1">
      <c r="A4440" s="224"/>
    </row>
    <row r="4441" spans="1:1">
      <c r="A4441" s="224"/>
    </row>
    <row r="4442" spans="1:1">
      <c r="A4442" s="224"/>
    </row>
    <row r="4443" spans="1:1">
      <c r="A4443" s="224"/>
    </row>
    <row r="4444" spans="1:1">
      <c r="A4444" s="224"/>
    </row>
    <row r="4445" spans="1:1">
      <c r="A4445" s="224"/>
    </row>
    <row r="4446" spans="1:1">
      <c r="A4446" s="224"/>
    </row>
    <row r="4447" spans="1:1">
      <c r="A4447" s="224"/>
    </row>
    <row r="4448" spans="1:1">
      <c r="A4448" s="224"/>
    </row>
    <row r="4449" spans="1:1">
      <c r="A4449" s="224"/>
    </row>
    <row r="4450" spans="1:1">
      <c r="A4450" s="224"/>
    </row>
    <row r="4451" spans="1:1">
      <c r="A4451" s="224"/>
    </row>
    <row r="4452" spans="1:1">
      <c r="A4452" s="224"/>
    </row>
    <row r="4453" spans="1:1">
      <c r="A4453" s="224"/>
    </row>
    <row r="4454" spans="1:1">
      <c r="A4454" s="224"/>
    </row>
    <row r="4455" spans="1:1">
      <c r="A4455" s="224"/>
    </row>
    <row r="4456" spans="1:1">
      <c r="A4456" s="224"/>
    </row>
    <row r="4457" spans="1:1">
      <c r="A4457" s="224"/>
    </row>
    <row r="4458" spans="1:1">
      <c r="A4458" s="224"/>
    </row>
    <row r="4459" spans="1:1">
      <c r="A4459" s="224"/>
    </row>
    <row r="4460" spans="1:1">
      <c r="A4460" s="224"/>
    </row>
    <row r="4461" spans="1:1">
      <c r="A4461" s="224"/>
    </row>
    <row r="4462" spans="1:1">
      <c r="A4462" s="224"/>
    </row>
    <row r="4463" spans="1:1">
      <c r="A4463" s="224"/>
    </row>
    <row r="4464" spans="1:1">
      <c r="A4464" s="224"/>
    </row>
    <row r="4465" spans="1:1">
      <c r="A4465" s="224"/>
    </row>
    <row r="4466" spans="1:1">
      <c r="A4466" s="224"/>
    </row>
    <row r="4467" spans="1:1">
      <c r="A4467" s="224"/>
    </row>
    <row r="4468" spans="1:1">
      <c r="A4468" s="224"/>
    </row>
    <row r="4469" spans="1:1">
      <c r="A4469" s="224"/>
    </row>
    <row r="4470" spans="1:1">
      <c r="A4470" s="224"/>
    </row>
    <row r="4471" spans="1:1">
      <c r="A4471" s="224"/>
    </row>
    <row r="4472" spans="1:1">
      <c r="A4472" s="224"/>
    </row>
    <row r="4473" spans="1:1">
      <c r="A4473" s="224"/>
    </row>
    <row r="4474" spans="1:1">
      <c r="A4474" s="224"/>
    </row>
    <row r="4475" spans="1:1">
      <c r="A4475" s="224"/>
    </row>
    <row r="4476" spans="1:1">
      <c r="A4476" s="224"/>
    </row>
    <row r="4477" spans="1:1">
      <c r="A4477" s="224"/>
    </row>
    <row r="4478" spans="1:1">
      <c r="A4478" s="224"/>
    </row>
    <row r="4479" spans="1:1">
      <c r="A4479" s="224"/>
    </row>
    <row r="4480" spans="1:1">
      <c r="A4480" s="224"/>
    </row>
    <row r="4481" spans="1:1">
      <c r="A4481" s="224"/>
    </row>
    <row r="4482" spans="1:1">
      <c r="A4482" s="224"/>
    </row>
    <row r="4483" spans="1:1">
      <c r="A4483" s="224"/>
    </row>
    <row r="4484" spans="1:1">
      <c r="A4484" s="224"/>
    </row>
    <row r="4485" spans="1:1">
      <c r="A4485" s="224"/>
    </row>
    <row r="4486" spans="1:1">
      <c r="A4486" s="224"/>
    </row>
    <row r="4487" spans="1:1">
      <c r="A4487" s="224"/>
    </row>
    <row r="4488" spans="1:1">
      <c r="A4488" s="224"/>
    </row>
    <row r="4489" spans="1:1">
      <c r="A4489" s="224"/>
    </row>
    <row r="4490" spans="1:1">
      <c r="A4490" s="224"/>
    </row>
    <row r="4491" spans="1:1">
      <c r="A4491" s="224"/>
    </row>
    <row r="4492" spans="1:1">
      <c r="A4492" s="224"/>
    </row>
    <row r="4493" spans="1:1">
      <c r="A4493" s="224"/>
    </row>
    <row r="4494" spans="1:1">
      <c r="A4494" s="224"/>
    </row>
    <row r="4495" spans="1:1">
      <c r="A4495" s="224"/>
    </row>
    <row r="4496" spans="1:1">
      <c r="A4496" s="224"/>
    </row>
    <row r="4497" spans="1:1">
      <c r="A4497" s="224"/>
    </row>
    <row r="4498" spans="1:1">
      <c r="A4498" s="224"/>
    </row>
    <row r="4499" spans="1:1">
      <c r="A4499" s="224"/>
    </row>
    <row r="4500" spans="1:1">
      <c r="A4500" s="224"/>
    </row>
    <row r="4501" spans="1:1">
      <c r="A4501" s="224"/>
    </row>
    <row r="4502" spans="1:1">
      <c r="A4502" s="224"/>
    </row>
    <row r="4503" spans="1:1">
      <c r="A4503" s="224"/>
    </row>
    <row r="4504" spans="1:1">
      <c r="A4504" s="224"/>
    </row>
    <row r="4505" spans="1:1">
      <c r="A4505" s="224"/>
    </row>
    <row r="4506" spans="1:1">
      <c r="A4506" s="224"/>
    </row>
    <row r="4507" spans="1:1">
      <c r="A4507" s="224"/>
    </row>
    <row r="4508" spans="1:1">
      <c r="A4508" s="224"/>
    </row>
    <row r="4509" spans="1:1">
      <c r="A4509" s="224"/>
    </row>
    <row r="4510" spans="1:1">
      <c r="A4510" s="224"/>
    </row>
    <row r="4511" spans="1:1">
      <c r="A4511" s="224"/>
    </row>
    <row r="4512" spans="1:1">
      <c r="A4512" s="224"/>
    </row>
    <row r="4513" spans="1:1">
      <c r="A4513" s="224"/>
    </row>
    <row r="4514" spans="1:1">
      <c r="A4514" s="224"/>
    </row>
    <row r="4515" spans="1:1">
      <c r="A4515" s="224"/>
    </row>
    <row r="4516" spans="1:1">
      <c r="A4516" s="224"/>
    </row>
    <row r="4517" spans="1:1">
      <c r="A4517" s="224"/>
    </row>
    <row r="4518" spans="1:1">
      <c r="A4518" s="224"/>
    </row>
    <row r="4519" spans="1:1">
      <c r="A4519" s="224"/>
    </row>
    <row r="4520" spans="1:1">
      <c r="A4520" s="224"/>
    </row>
    <row r="4521" spans="1:1">
      <c r="A4521" s="224"/>
    </row>
    <row r="4522" spans="1:1">
      <c r="A4522" s="224"/>
    </row>
    <row r="4523" spans="1:1">
      <c r="A4523" s="224"/>
    </row>
    <row r="4524" spans="1:1">
      <c r="A4524" s="224"/>
    </row>
    <row r="4525" spans="1:1">
      <c r="A4525" s="224"/>
    </row>
    <row r="4526" spans="1:1">
      <c r="A4526" s="224"/>
    </row>
    <row r="4527" spans="1:1">
      <c r="A4527" s="224"/>
    </row>
    <row r="4528" spans="1:1">
      <c r="A4528" s="224"/>
    </row>
    <row r="4529" spans="1:1">
      <c r="A4529" s="224"/>
    </row>
    <row r="4530" spans="1:1">
      <c r="A4530" s="224"/>
    </row>
    <row r="4531" spans="1:1">
      <c r="A4531" s="224"/>
    </row>
    <row r="4532" spans="1:1">
      <c r="A4532" s="224"/>
    </row>
    <row r="4533" spans="1:1">
      <c r="A4533" s="224"/>
    </row>
    <row r="4534" spans="1:1">
      <c r="A4534" s="224"/>
    </row>
    <row r="4535" spans="1:1">
      <c r="A4535" s="224"/>
    </row>
    <row r="4536" spans="1:1">
      <c r="A4536" s="224"/>
    </row>
    <row r="4537" spans="1:1">
      <c r="A4537" s="224"/>
    </row>
    <row r="4538" spans="1:1">
      <c r="A4538" s="224"/>
    </row>
    <row r="4539" spans="1:1">
      <c r="A4539" s="224"/>
    </row>
    <row r="4540" spans="1:1">
      <c r="A4540" s="224"/>
    </row>
    <row r="4541" spans="1:1">
      <c r="A4541" s="224"/>
    </row>
    <row r="4542" spans="1:1">
      <c r="A4542" s="224"/>
    </row>
    <row r="4543" spans="1:1">
      <c r="A4543" s="224"/>
    </row>
    <row r="4544" spans="1:1">
      <c r="A4544" s="224"/>
    </row>
    <row r="4545" spans="1:1">
      <c r="A4545" s="224"/>
    </row>
    <row r="4546" spans="1:1">
      <c r="A4546" s="224"/>
    </row>
    <row r="4547" spans="1:1">
      <c r="A4547" s="224"/>
    </row>
    <row r="4548" spans="1:1">
      <c r="A4548" s="224"/>
    </row>
    <row r="4549" spans="1:1">
      <c r="A4549" s="224"/>
    </row>
    <row r="4550" spans="1:1">
      <c r="A4550" s="224"/>
    </row>
    <row r="4551" spans="1:1">
      <c r="A4551" s="224"/>
    </row>
    <row r="4552" spans="1:1">
      <c r="A4552" s="224"/>
    </row>
    <row r="4553" spans="1:1">
      <c r="A4553" s="224"/>
    </row>
    <row r="4554" spans="1:1">
      <c r="A4554" s="224"/>
    </row>
    <row r="4555" spans="1:1">
      <c r="A4555" s="224"/>
    </row>
    <row r="4556" spans="1:1">
      <c r="A4556" s="224"/>
    </row>
    <row r="4557" spans="1:1">
      <c r="A4557" s="224"/>
    </row>
    <row r="4558" spans="1:1">
      <c r="A4558" s="224"/>
    </row>
    <row r="4559" spans="1:1">
      <c r="A4559" s="224"/>
    </row>
    <row r="4560" spans="1:1">
      <c r="A4560" s="224"/>
    </row>
    <row r="4561" spans="1:1">
      <c r="A4561" s="224"/>
    </row>
    <row r="4562" spans="1:1">
      <c r="A4562" s="224"/>
    </row>
    <row r="4563" spans="1:1">
      <c r="A4563" s="224"/>
    </row>
    <row r="4564" spans="1:1">
      <c r="A4564" s="224"/>
    </row>
    <row r="4565" spans="1:1">
      <c r="A4565" s="224"/>
    </row>
    <row r="4566" spans="1:1">
      <c r="A4566" s="224"/>
    </row>
    <row r="4567" spans="1:1">
      <c r="A4567" s="224"/>
    </row>
    <row r="4568" spans="1:1">
      <c r="A4568" s="224"/>
    </row>
    <row r="4569" spans="1:1">
      <c r="A4569" s="224"/>
    </row>
    <row r="4570" spans="1:1">
      <c r="A4570" s="224"/>
    </row>
    <row r="4571" spans="1:1">
      <c r="A4571" s="224"/>
    </row>
    <row r="4572" spans="1:1">
      <c r="A4572" s="224"/>
    </row>
    <row r="4573" spans="1:1">
      <c r="A4573" s="224"/>
    </row>
    <row r="4574" spans="1:1">
      <c r="A4574" s="224"/>
    </row>
    <row r="4575" spans="1:1">
      <c r="A4575" s="224"/>
    </row>
    <row r="4576" spans="1:1">
      <c r="A4576" s="224"/>
    </row>
    <row r="4577" spans="1:1">
      <c r="A4577" s="224"/>
    </row>
    <row r="4578" spans="1:1">
      <c r="A4578" s="224"/>
    </row>
    <row r="4579" spans="1:1">
      <c r="A4579" s="224"/>
    </row>
    <row r="4580" spans="1:1">
      <c r="A4580" s="224"/>
    </row>
    <row r="4581" spans="1:1">
      <c r="A4581" s="224"/>
    </row>
    <row r="4582" spans="1:1">
      <c r="A4582" s="224"/>
    </row>
    <row r="4583" spans="1:1">
      <c r="A4583" s="224"/>
    </row>
    <row r="4584" spans="1:1">
      <c r="A4584" s="224"/>
    </row>
    <row r="4585" spans="1:1">
      <c r="A4585" s="224"/>
    </row>
    <row r="4586" spans="1:1">
      <c r="A4586" s="224"/>
    </row>
    <row r="4587" spans="1:1">
      <c r="A4587" s="224"/>
    </row>
    <row r="4588" spans="1:1">
      <c r="A4588" s="224"/>
    </row>
    <row r="4589" spans="1:1">
      <c r="A4589" s="224"/>
    </row>
    <row r="4590" spans="1:1">
      <c r="A4590" s="224"/>
    </row>
    <row r="4591" spans="1:1">
      <c r="A4591" s="224"/>
    </row>
    <row r="4592" spans="1:1">
      <c r="A4592" s="224"/>
    </row>
    <row r="4593" spans="1:1">
      <c r="A4593" s="224"/>
    </row>
    <row r="4594" spans="1:1">
      <c r="A4594" s="224"/>
    </row>
    <row r="4595" spans="1:1">
      <c r="A4595" s="224"/>
    </row>
    <row r="4596" spans="1:1">
      <c r="A4596" s="224"/>
    </row>
    <row r="4597" spans="1:1">
      <c r="A4597" s="224"/>
    </row>
    <row r="4598" spans="1:1">
      <c r="A4598" s="224"/>
    </row>
    <row r="4599" spans="1:1">
      <c r="A4599" s="224"/>
    </row>
    <row r="4600" spans="1:1">
      <c r="A4600" s="224"/>
    </row>
    <row r="4601" spans="1:1">
      <c r="A4601" s="224"/>
    </row>
    <row r="4602" spans="1:1">
      <c r="A4602" s="224"/>
    </row>
    <row r="4603" spans="1:1">
      <c r="A4603" s="224"/>
    </row>
    <row r="4604" spans="1:1">
      <c r="A4604" s="224"/>
    </row>
    <row r="4605" spans="1:1">
      <c r="A4605" s="224"/>
    </row>
    <row r="4606" spans="1:1">
      <c r="A4606" s="224"/>
    </row>
    <row r="4607" spans="1:1">
      <c r="A4607" s="224"/>
    </row>
    <row r="4608" spans="1:1">
      <c r="A4608" s="224"/>
    </row>
    <row r="4609" spans="1:1">
      <c r="A4609" s="224"/>
    </row>
    <row r="4610" spans="1:1">
      <c r="A4610" s="224"/>
    </row>
    <row r="4611" spans="1:1">
      <c r="A4611" s="224"/>
    </row>
    <row r="4612" spans="1:1">
      <c r="A4612" s="224"/>
    </row>
    <row r="4613" spans="1:1">
      <c r="A4613" s="224"/>
    </row>
    <row r="4614" spans="1:1">
      <c r="A4614" s="224"/>
    </row>
    <row r="4615" spans="1:1">
      <c r="A4615" s="224"/>
    </row>
    <row r="4616" spans="1:1">
      <c r="A4616" s="224"/>
    </row>
    <row r="4617" spans="1:1">
      <c r="A4617" s="224"/>
    </row>
    <row r="4618" spans="1:1">
      <c r="A4618" s="224"/>
    </row>
    <row r="4619" spans="1:1">
      <c r="A4619" s="224"/>
    </row>
    <row r="4620" spans="1:1">
      <c r="A4620" s="224"/>
    </row>
    <row r="4621" spans="1:1">
      <c r="A4621" s="224"/>
    </row>
    <row r="4622" spans="1:1">
      <c r="A4622" s="224"/>
    </row>
    <row r="4623" spans="1:1">
      <c r="A4623" s="224"/>
    </row>
    <row r="4624" spans="1:1">
      <c r="A4624" s="224"/>
    </row>
    <row r="4625" spans="1:1">
      <c r="A4625" s="224"/>
    </row>
    <row r="4626" spans="1:1">
      <c r="A4626" s="224"/>
    </row>
    <row r="4627" spans="1:1">
      <c r="A4627" s="224"/>
    </row>
    <row r="4628" spans="1:1">
      <c r="A4628" s="224"/>
    </row>
    <row r="4629" spans="1:1">
      <c r="A4629" s="224"/>
    </row>
    <row r="4630" spans="1:1">
      <c r="A4630" s="224"/>
    </row>
    <row r="4631" spans="1:1">
      <c r="A4631" s="224"/>
    </row>
    <row r="4632" spans="1:1">
      <c r="A4632" s="224"/>
    </row>
    <row r="4633" spans="1:1">
      <c r="A4633" s="224"/>
    </row>
    <row r="4634" spans="1:1">
      <c r="A4634" s="224"/>
    </row>
    <row r="4635" spans="1:1">
      <c r="A4635" s="224"/>
    </row>
    <row r="4636" spans="1:1">
      <c r="A4636" s="224"/>
    </row>
    <row r="4637" spans="1:1">
      <c r="A4637" s="224"/>
    </row>
    <row r="4638" spans="1:1">
      <c r="A4638" s="224"/>
    </row>
    <row r="4639" spans="1:1">
      <c r="A4639" s="224"/>
    </row>
    <row r="4640" spans="1:1">
      <c r="A4640" s="224"/>
    </row>
    <row r="4641" spans="1:1">
      <c r="A4641" s="224"/>
    </row>
    <row r="4642" spans="1:1">
      <c r="A4642" s="224"/>
    </row>
    <row r="4643" spans="1:1">
      <c r="A4643" s="224"/>
    </row>
    <row r="4644" spans="1:1">
      <c r="A4644" s="224"/>
    </row>
    <row r="4645" spans="1:1">
      <c r="A4645" s="224"/>
    </row>
    <row r="4646" spans="1:1">
      <c r="A4646" s="224"/>
    </row>
    <row r="4647" spans="1:1">
      <c r="A4647" s="224"/>
    </row>
    <row r="4648" spans="1:1">
      <c r="A4648" s="224"/>
    </row>
    <row r="4649" spans="1:1">
      <c r="A4649" s="224"/>
    </row>
    <row r="4650" spans="1:1">
      <c r="A4650" s="224"/>
    </row>
    <row r="4651" spans="1:1">
      <c r="A4651" s="224"/>
    </row>
    <row r="4652" spans="1:1">
      <c r="A4652" s="224"/>
    </row>
    <row r="4653" spans="1:1">
      <c r="A4653" s="224"/>
    </row>
    <row r="4654" spans="1:1">
      <c r="A4654" s="224"/>
    </row>
    <row r="4655" spans="1:1">
      <c r="A4655" s="224"/>
    </row>
    <row r="4656" spans="1:1">
      <c r="A4656" s="224"/>
    </row>
    <row r="4657" spans="1:1">
      <c r="A4657" s="224"/>
    </row>
    <row r="4658" spans="1:1">
      <c r="A4658" s="224"/>
    </row>
    <row r="4659" spans="1:1">
      <c r="A4659" s="224"/>
    </row>
    <row r="4660" spans="1:1">
      <c r="A4660" s="224"/>
    </row>
    <row r="4661" spans="1:1">
      <c r="A4661" s="224"/>
    </row>
    <row r="4662" spans="1:1">
      <c r="A4662" s="224"/>
    </row>
    <row r="4663" spans="1:1">
      <c r="A4663" s="224"/>
    </row>
    <row r="4664" spans="1:1">
      <c r="A4664" s="224"/>
    </row>
    <row r="4665" spans="1:1">
      <c r="A4665" s="224"/>
    </row>
    <row r="4666" spans="1:1">
      <c r="A4666" s="224"/>
    </row>
    <row r="4667" spans="1:1">
      <c r="A4667" s="224"/>
    </row>
    <row r="4668" spans="1:1">
      <c r="A4668" s="224"/>
    </row>
    <row r="4669" spans="1:1">
      <c r="A4669" s="224"/>
    </row>
    <row r="4670" spans="1:1">
      <c r="A4670" s="224"/>
    </row>
    <row r="4671" spans="1:1">
      <c r="A4671" s="224"/>
    </row>
    <row r="4672" spans="1:1">
      <c r="A4672" s="224"/>
    </row>
    <row r="4673" spans="1:1">
      <c r="A4673" s="224"/>
    </row>
    <row r="4674" spans="1:1">
      <c r="A4674" s="224"/>
    </row>
    <row r="4675" spans="1:1">
      <c r="A4675" s="224"/>
    </row>
    <row r="4676" spans="1:1">
      <c r="A4676" s="224"/>
    </row>
    <row r="4677" spans="1:1">
      <c r="A4677" s="224"/>
    </row>
    <row r="4678" spans="1:1">
      <c r="A4678" s="224"/>
    </row>
    <row r="4679" spans="1:1">
      <c r="A4679" s="224"/>
    </row>
    <row r="4680" spans="1:1">
      <c r="A4680" s="224"/>
    </row>
    <row r="4681" spans="1:1">
      <c r="A4681" s="224"/>
    </row>
    <row r="4682" spans="1:1">
      <c r="A4682" s="224"/>
    </row>
    <row r="4683" spans="1:1">
      <c r="A4683" s="224"/>
    </row>
    <row r="4684" spans="1:1">
      <c r="A4684" s="224"/>
    </row>
    <row r="4685" spans="1:1">
      <c r="A4685" s="224"/>
    </row>
    <row r="4686" spans="1:1">
      <c r="A4686" s="224"/>
    </row>
    <row r="4687" spans="1:1">
      <c r="A4687" s="224"/>
    </row>
    <row r="4688" spans="1:1">
      <c r="A4688" s="224"/>
    </row>
    <row r="4689" spans="1:1">
      <c r="A4689" s="224"/>
    </row>
    <row r="4690" spans="1:1">
      <c r="A4690" s="224"/>
    </row>
    <row r="4691" spans="1:1">
      <c r="A4691" s="224"/>
    </row>
    <row r="4692" spans="1:1">
      <c r="A4692" s="224"/>
    </row>
    <row r="4693" spans="1:1">
      <c r="A4693" s="224"/>
    </row>
    <row r="4694" spans="1:1">
      <c r="A4694" s="224"/>
    </row>
    <row r="4695" spans="1:1">
      <c r="A4695" s="224"/>
    </row>
    <row r="4696" spans="1:1">
      <c r="A4696" s="224"/>
    </row>
    <row r="4697" spans="1:1">
      <c r="A4697" s="224"/>
    </row>
    <row r="4698" spans="1:1">
      <c r="A4698" s="224"/>
    </row>
    <row r="4699" spans="1:1">
      <c r="A4699" s="224"/>
    </row>
    <row r="4700" spans="1:1">
      <c r="A4700" s="224"/>
    </row>
    <row r="4701" spans="1:1">
      <c r="A4701" s="224"/>
    </row>
    <row r="4702" spans="1:1">
      <c r="A4702" s="224"/>
    </row>
    <row r="4703" spans="1:1">
      <c r="A4703" s="224"/>
    </row>
    <row r="4704" spans="1:1">
      <c r="A4704" s="224"/>
    </row>
    <row r="4705" spans="1:1">
      <c r="A4705" s="224"/>
    </row>
    <row r="4706" spans="1:1">
      <c r="A4706" s="224"/>
    </row>
    <row r="4707" spans="1:1">
      <c r="A4707" s="224"/>
    </row>
    <row r="4708" spans="1:1">
      <c r="A4708" s="224"/>
    </row>
    <row r="4709" spans="1:1">
      <c r="A4709" s="224"/>
    </row>
    <row r="4710" spans="1:1">
      <c r="A4710" s="224"/>
    </row>
    <row r="4711" spans="1:1">
      <c r="A4711" s="224"/>
    </row>
    <row r="4712" spans="1:1">
      <c r="A4712" s="224"/>
    </row>
    <row r="4713" spans="1:1">
      <c r="A4713" s="224"/>
    </row>
    <row r="4714" spans="1:1">
      <c r="A4714" s="224"/>
    </row>
    <row r="4715" spans="1:1">
      <c r="A4715" s="224"/>
    </row>
    <row r="4716" spans="1:1">
      <c r="A4716" s="224"/>
    </row>
    <row r="4717" spans="1:1">
      <c r="A4717" s="224"/>
    </row>
    <row r="4718" spans="1:1">
      <c r="A4718" s="224"/>
    </row>
    <row r="4719" spans="1:1">
      <c r="A4719" s="224"/>
    </row>
    <row r="4720" spans="1:1">
      <c r="A4720" s="224"/>
    </row>
    <row r="4721" spans="1:1">
      <c r="A4721" s="224"/>
    </row>
    <row r="4722" spans="1:1">
      <c r="A4722" s="224"/>
    </row>
    <row r="4723" spans="1:1">
      <c r="A4723" s="224"/>
    </row>
    <row r="4724" spans="1:1">
      <c r="A4724" s="224"/>
    </row>
    <row r="4725" spans="1:1">
      <c r="A4725" s="224"/>
    </row>
    <row r="4726" spans="1:1">
      <c r="A4726" s="224"/>
    </row>
    <row r="4727" spans="1:1">
      <c r="A4727" s="224"/>
    </row>
    <row r="4728" spans="1:1">
      <c r="A4728" s="224"/>
    </row>
    <row r="4729" spans="1:1">
      <c r="A4729" s="224"/>
    </row>
    <row r="4730" spans="1:1">
      <c r="A4730" s="224"/>
    </row>
    <row r="4731" spans="1:1">
      <c r="A4731" s="224"/>
    </row>
    <row r="4732" spans="1:1">
      <c r="A4732" s="224"/>
    </row>
    <row r="4733" spans="1:1">
      <c r="A4733" s="224"/>
    </row>
    <row r="4734" spans="1:1">
      <c r="A4734" s="224"/>
    </row>
    <row r="4735" spans="1:1">
      <c r="A4735" s="224"/>
    </row>
    <row r="4736" spans="1:1">
      <c r="A4736" s="224"/>
    </row>
    <row r="4737" spans="1:1">
      <c r="A4737" s="224"/>
    </row>
    <row r="4738" spans="1:1">
      <c r="A4738" s="224"/>
    </row>
    <row r="4739" spans="1:1">
      <c r="A4739" s="224"/>
    </row>
    <row r="4740" spans="1:1">
      <c r="A4740" s="224"/>
    </row>
    <row r="4741" spans="1:1">
      <c r="A4741" s="224"/>
    </row>
    <row r="4742" spans="1:1">
      <c r="A4742" s="224"/>
    </row>
    <row r="4743" spans="1:1">
      <c r="A4743" s="224"/>
    </row>
    <row r="4744" spans="1:1">
      <c r="A4744" s="224"/>
    </row>
    <row r="4745" spans="1:1">
      <c r="A4745" s="224"/>
    </row>
    <row r="4746" spans="1:1">
      <c r="A4746" s="224"/>
    </row>
    <row r="4747" spans="1:1">
      <c r="A4747" s="224"/>
    </row>
    <row r="4748" spans="1:1">
      <c r="A4748" s="224"/>
    </row>
    <row r="4749" spans="1:1">
      <c r="A4749" s="224"/>
    </row>
    <row r="4750" spans="1:1">
      <c r="A4750" s="224"/>
    </row>
    <row r="4751" spans="1:1">
      <c r="A4751" s="224"/>
    </row>
    <row r="4752" spans="1:1">
      <c r="A4752" s="224"/>
    </row>
    <row r="4753" spans="1:1">
      <c r="A4753" s="224"/>
    </row>
    <row r="4754" spans="1:1">
      <c r="A4754" s="224"/>
    </row>
    <row r="4755" spans="1:1">
      <c r="A4755" s="224"/>
    </row>
    <row r="4756" spans="1:1">
      <c r="A4756" s="224"/>
    </row>
    <row r="4757" spans="1:1">
      <c r="A4757" s="224"/>
    </row>
    <row r="4758" spans="1:1">
      <c r="A4758" s="224"/>
    </row>
    <row r="4759" spans="1:1">
      <c r="A4759" s="224"/>
    </row>
    <row r="4760" spans="1:1">
      <c r="A4760" s="224"/>
    </row>
    <row r="4761" spans="1:1">
      <c r="A4761" s="224"/>
    </row>
    <row r="4762" spans="1:1">
      <c r="A4762" s="224"/>
    </row>
    <row r="4763" spans="1:1">
      <c r="A4763" s="224"/>
    </row>
    <row r="4764" spans="1:1">
      <c r="A4764" s="224"/>
    </row>
    <row r="4765" spans="1:1">
      <c r="A4765" s="224"/>
    </row>
    <row r="4766" spans="1:1">
      <c r="A4766" s="224"/>
    </row>
    <row r="4767" spans="1:1">
      <c r="A4767" s="224"/>
    </row>
    <row r="4768" spans="1:1">
      <c r="A4768" s="224"/>
    </row>
    <row r="4769" spans="1:1">
      <c r="A4769" s="224"/>
    </row>
    <row r="4770" spans="1:1">
      <c r="A4770" s="224"/>
    </row>
    <row r="4771" spans="1:1">
      <c r="A4771" s="224"/>
    </row>
    <row r="4772" spans="1:1">
      <c r="A4772" s="224"/>
    </row>
    <row r="4773" spans="1:1">
      <c r="A4773" s="224"/>
    </row>
    <row r="4774" spans="1:1">
      <c r="A4774" s="224"/>
    </row>
    <row r="4775" spans="1:1">
      <c r="A4775" s="224"/>
    </row>
    <row r="4776" spans="1:1">
      <c r="A4776" s="224"/>
    </row>
    <row r="4777" spans="1:1">
      <c r="A4777" s="224"/>
    </row>
    <row r="4778" spans="1:1">
      <c r="A4778" s="224"/>
    </row>
    <row r="4779" spans="1:1">
      <c r="A4779" s="224"/>
    </row>
    <row r="4780" spans="1:1">
      <c r="A4780" s="224"/>
    </row>
    <row r="4781" spans="1:1">
      <c r="A4781" s="224"/>
    </row>
    <row r="4782" spans="1:1">
      <c r="A4782" s="224"/>
    </row>
    <row r="4783" spans="1:1">
      <c r="A4783" s="224"/>
    </row>
    <row r="4784" spans="1:1">
      <c r="A4784" s="224"/>
    </row>
    <row r="4785" spans="1:1">
      <c r="A4785" s="224"/>
    </row>
    <row r="4786" spans="1:1">
      <c r="A4786" s="224"/>
    </row>
    <row r="4787" spans="1:1">
      <c r="A4787" s="224"/>
    </row>
    <row r="4788" spans="1:1">
      <c r="A4788" s="224"/>
    </row>
    <row r="4789" spans="1:1">
      <c r="A4789" s="224"/>
    </row>
    <row r="4790" spans="1:1">
      <c r="A4790" s="224"/>
    </row>
    <row r="4791" spans="1:1">
      <c r="A4791" s="224"/>
    </row>
    <row r="4792" spans="1:1">
      <c r="A4792" s="224"/>
    </row>
    <row r="4793" spans="1:1">
      <c r="A4793" s="224"/>
    </row>
    <row r="4794" spans="1:1">
      <c r="A4794" s="224"/>
    </row>
    <row r="4795" spans="1:1">
      <c r="A4795" s="224"/>
    </row>
    <row r="4796" spans="1:1">
      <c r="A4796" s="224"/>
    </row>
    <row r="4797" spans="1:1">
      <c r="A4797" s="224"/>
    </row>
    <row r="4798" spans="1:1">
      <c r="A4798" s="224"/>
    </row>
    <row r="4799" spans="1:1">
      <c r="A4799" s="224"/>
    </row>
    <row r="4800" spans="1:1">
      <c r="A4800" s="224"/>
    </row>
    <row r="4801" spans="1:1">
      <c r="A4801" s="224"/>
    </row>
    <row r="4802" spans="1:1">
      <c r="A4802" s="224"/>
    </row>
    <row r="4803" spans="1:1">
      <c r="A4803" s="224"/>
    </row>
    <row r="4804" spans="1:1">
      <c r="A4804" s="224"/>
    </row>
    <row r="4805" spans="1:1">
      <c r="A4805" s="224"/>
    </row>
    <row r="4806" spans="1:1">
      <c r="A4806" s="224"/>
    </row>
    <row r="4807" spans="1:1">
      <c r="A4807" s="224"/>
    </row>
    <row r="4808" spans="1:1">
      <c r="A4808" s="224"/>
    </row>
    <row r="4809" spans="1:1">
      <c r="A4809" s="224"/>
    </row>
    <row r="4810" spans="1:1">
      <c r="A4810" s="224"/>
    </row>
    <row r="4811" spans="1:1">
      <c r="A4811" s="224"/>
    </row>
    <row r="4812" spans="1:1">
      <c r="A4812" s="224"/>
    </row>
    <row r="4813" spans="1:1">
      <c r="A4813" s="224"/>
    </row>
    <row r="4814" spans="1:1">
      <c r="A4814" s="224"/>
    </row>
    <row r="4815" spans="1:1">
      <c r="A4815" s="224"/>
    </row>
    <row r="4816" spans="1:1">
      <c r="A4816" s="224"/>
    </row>
    <row r="4817" spans="1:1">
      <c r="A4817" s="224"/>
    </row>
    <row r="4818" spans="1:1">
      <c r="A4818" s="224"/>
    </row>
    <row r="4819" spans="1:1">
      <c r="A4819" s="224"/>
    </row>
    <row r="4820" spans="1:1">
      <c r="A4820" s="224"/>
    </row>
    <row r="4821" spans="1:1">
      <c r="A4821" s="224"/>
    </row>
    <row r="4822" spans="1:1">
      <c r="A4822" s="224"/>
    </row>
    <row r="4823" spans="1:1">
      <c r="A4823" s="224"/>
    </row>
    <row r="4824" spans="1:1">
      <c r="A4824" s="224"/>
    </row>
    <row r="4825" spans="1:1">
      <c r="A4825" s="224"/>
    </row>
    <row r="4826" spans="1:1">
      <c r="A4826" s="224"/>
    </row>
    <row r="4827" spans="1:1">
      <c r="A4827" s="224"/>
    </row>
    <row r="4828" spans="1:1">
      <c r="A4828" s="224"/>
    </row>
    <row r="4829" spans="1:1">
      <c r="A4829" s="224"/>
    </row>
    <row r="4830" spans="1:1">
      <c r="A4830" s="224"/>
    </row>
    <row r="4831" spans="1:1">
      <c r="A4831" s="224"/>
    </row>
    <row r="4832" spans="1:1">
      <c r="A4832" s="224"/>
    </row>
    <row r="4833" spans="1:1">
      <c r="A4833" s="224"/>
    </row>
    <row r="4834" spans="1:1">
      <c r="A4834" s="224"/>
    </row>
    <row r="4835" spans="1:1">
      <c r="A4835" s="224"/>
    </row>
    <row r="4836" spans="1:1">
      <c r="A4836" s="224"/>
    </row>
    <row r="4837" spans="1:1">
      <c r="A4837" s="224"/>
    </row>
    <row r="4838" spans="1:1">
      <c r="A4838" s="224"/>
    </row>
    <row r="4839" spans="1:1">
      <c r="A4839" s="224"/>
    </row>
    <row r="4840" spans="1:1">
      <c r="A4840" s="224"/>
    </row>
    <row r="4841" spans="1:1">
      <c r="A4841" s="224"/>
    </row>
    <row r="4842" spans="1:1">
      <c r="A4842" s="224"/>
    </row>
    <row r="4843" spans="1:1">
      <c r="A4843" s="224"/>
    </row>
    <row r="4844" spans="1:1">
      <c r="A4844" s="224"/>
    </row>
    <row r="4845" spans="1:1">
      <c r="A4845" s="224"/>
    </row>
    <row r="4846" spans="1:1">
      <c r="A4846" s="224"/>
    </row>
    <row r="4847" spans="1:1">
      <c r="A4847" s="224"/>
    </row>
    <row r="4848" spans="1:1">
      <c r="A4848" s="224"/>
    </row>
    <row r="4849" spans="1:1">
      <c r="A4849" s="224"/>
    </row>
    <row r="4850" spans="1:1">
      <c r="A4850" s="224"/>
    </row>
    <row r="4851" spans="1:1">
      <c r="A4851" s="224"/>
    </row>
    <row r="4852" spans="1:1">
      <c r="A4852" s="224"/>
    </row>
    <row r="4853" spans="1:1">
      <c r="A4853" s="224"/>
    </row>
    <row r="4854" spans="1:1">
      <c r="A4854" s="224"/>
    </row>
    <row r="4855" spans="1:1">
      <c r="A4855" s="224"/>
    </row>
    <row r="4856" spans="1:1">
      <c r="A4856" s="224"/>
    </row>
    <row r="4857" spans="1:1">
      <c r="A4857" s="224"/>
    </row>
    <row r="4858" spans="1:1">
      <c r="A4858" s="224"/>
    </row>
    <row r="4859" spans="1:1">
      <c r="A4859" s="224"/>
    </row>
    <row r="4860" spans="1:1">
      <c r="A4860" s="224"/>
    </row>
    <row r="4861" spans="1:1">
      <c r="A4861" s="224"/>
    </row>
    <row r="4862" spans="1:1">
      <c r="A4862" s="224"/>
    </row>
    <row r="4863" spans="1:1">
      <c r="A4863" s="224"/>
    </row>
    <row r="4864" spans="1:1">
      <c r="A4864" s="224"/>
    </row>
    <row r="4865" spans="1:1">
      <c r="A4865" s="224"/>
    </row>
    <row r="4866" spans="1:1">
      <c r="A4866" s="224"/>
    </row>
    <row r="4867" spans="1:1">
      <c r="A4867" s="224"/>
    </row>
    <row r="4868" spans="1:1">
      <c r="A4868" s="224"/>
    </row>
    <row r="4869" spans="1:1">
      <c r="A4869" s="224"/>
    </row>
    <row r="4870" spans="1:1">
      <c r="A4870" s="224"/>
    </row>
    <row r="4871" spans="1:1">
      <c r="A4871" s="224"/>
    </row>
    <row r="4872" spans="1:1">
      <c r="A4872" s="224"/>
    </row>
    <row r="4873" spans="1:1">
      <c r="A4873" s="224"/>
    </row>
    <row r="4874" spans="1:1">
      <c r="A4874" s="224"/>
    </row>
    <row r="4875" spans="1:1">
      <c r="A4875" s="224"/>
    </row>
    <row r="4876" spans="1:1">
      <c r="A4876" s="224"/>
    </row>
    <row r="4877" spans="1:1">
      <c r="A4877" s="224"/>
    </row>
    <row r="4878" spans="1:1">
      <c r="A4878" s="224"/>
    </row>
    <row r="4879" spans="1:1">
      <c r="A4879" s="224"/>
    </row>
    <row r="4880" spans="1:1">
      <c r="A4880" s="224"/>
    </row>
    <row r="4881" spans="1:1">
      <c r="A4881" s="224"/>
    </row>
    <row r="4882" spans="1:1">
      <c r="A4882" s="224"/>
    </row>
    <row r="4883" spans="1:1">
      <c r="A4883" s="224"/>
    </row>
    <row r="4884" spans="1:1">
      <c r="A4884" s="224"/>
    </row>
    <row r="4885" spans="1:1">
      <c r="A4885" s="224"/>
    </row>
    <row r="4886" spans="1:1">
      <c r="A4886" s="224"/>
    </row>
    <row r="4887" spans="1:1">
      <c r="A4887" s="224"/>
    </row>
    <row r="4888" spans="1:1">
      <c r="A4888" s="224"/>
    </row>
    <row r="4889" spans="1:1">
      <c r="A4889" s="224"/>
    </row>
    <row r="4890" spans="1:1">
      <c r="A4890" s="224"/>
    </row>
    <row r="4891" spans="1:1">
      <c r="A4891" s="224"/>
    </row>
    <row r="4892" spans="1:1">
      <c r="A4892" s="224"/>
    </row>
    <row r="4893" spans="1:1">
      <c r="A4893" s="224"/>
    </row>
    <row r="4894" spans="1:1">
      <c r="A4894" s="224"/>
    </row>
    <row r="4895" spans="1:1">
      <c r="A4895" s="224"/>
    </row>
    <row r="4896" spans="1:1">
      <c r="A4896" s="224"/>
    </row>
    <row r="4897" spans="1:1">
      <c r="A4897" s="224"/>
    </row>
    <row r="4898" spans="1:1">
      <c r="A4898" s="224"/>
    </row>
    <row r="4899" spans="1:1">
      <c r="A4899" s="224"/>
    </row>
    <row r="4900" spans="1:1">
      <c r="A4900" s="224"/>
    </row>
    <row r="4901" spans="1:1">
      <c r="A4901" s="224"/>
    </row>
    <row r="4902" spans="1:1">
      <c r="A4902" s="224"/>
    </row>
    <row r="4903" spans="1:1">
      <c r="A4903" s="224"/>
    </row>
    <row r="4904" spans="1:1">
      <c r="A4904" s="224"/>
    </row>
    <row r="4905" spans="1:1">
      <c r="A4905" s="224"/>
    </row>
    <row r="4906" spans="1:1">
      <c r="A4906" s="224"/>
    </row>
    <row r="4907" spans="1:1">
      <c r="A4907" s="224"/>
    </row>
    <row r="4908" spans="1:1">
      <c r="A4908" s="224"/>
    </row>
    <row r="4909" spans="1:1">
      <c r="A4909" s="224"/>
    </row>
    <row r="4910" spans="1:1">
      <c r="A4910" s="224"/>
    </row>
    <row r="4911" spans="1:1">
      <c r="A4911" s="224"/>
    </row>
    <row r="4912" spans="1:1">
      <c r="A4912" s="224"/>
    </row>
    <row r="4913" spans="1:1">
      <c r="A4913" s="224"/>
    </row>
    <row r="4914" spans="1:1">
      <c r="A4914" s="224"/>
    </row>
    <row r="4915" spans="1:1">
      <c r="A4915" s="224"/>
    </row>
    <row r="4916" spans="1:1">
      <c r="A4916" s="224"/>
    </row>
    <row r="4917" spans="1:1">
      <c r="A4917" s="224"/>
    </row>
    <row r="4918" spans="1:1">
      <c r="A4918" s="224"/>
    </row>
    <row r="4919" spans="1:1">
      <c r="A4919" s="224"/>
    </row>
    <row r="4920" spans="1:1">
      <c r="A4920" s="224"/>
    </row>
    <row r="4921" spans="1:1">
      <c r="A4921" s="224"/>
    </row>
    <row r="4922" spans="1:1">
      <c r="A4922" s="224"/>
    </row>
    <row r="4923" spans="1:1">
      <c r="A4923" s="224"/>
    </row>
    <row r="4924" spans="1:1">
      <c r="A4924" s="224"/>
    </row>
    <row r="4925" spans="1:1">
      <c r="A4925" s="224"/>
    </row>
    <row r="4926" spans="1:1">
      <c r="A4926" s="224"/>
    </row>
    <row r="4927" spans="1:1">
      <c r="A4927" s="224"/>
    </row>
    <row r="4928" spans="1:1">
      <c r="A4928" s="224"/>
    </row>
    <row r="4929" spans="1:1">
      <c r="A4929" s="224"/>
    </row>
    <row r="4930" spans="1:1">
      <c r="A4930" s="224"/>
    </row>
    <row r="4931" spans="1:1">
      <c r="A4931" s="224"/>
    </row>
    <row r="4932" spans="1:1">
      <c r="A4932" s="224"/>
    </row>
    <row r="4933" spans="1:1">
      <c r="A4933" s="224"/>
    </row>
    <row r="4934" spans="1:1">
      <c r="A4934" s="224"/>
    </row>
    <row r="4935" spans="1:1">
      <c r="A4935" s="224"/>
    </row>
    <row r="4936" spans="1:1">
      <c r="A4936" s="224"/>
    </row>
    <row r="4937" spans="1:1">
      <c r="A4937" s="224"/>
    </row>
    <row r="4938" spans="1:1">
      <c r="A4938" s="224"/>
    </row>
    <row r="4939" spans="1:1">
      <c r="A4939" s="224"/>
    </row>
    <row r="4940" spans="1:1">
      <c r="A4940" s="224"/>
    </row>
    <row r="4941" spans="1:1">
      <c r="A4941" s="224"/>
    </row>
    <row r="4942" spans="1:1">
      <c r="A4942" s="224"/>
    </row>
    <row r="4943" spans="1:1">
      <c r="A4943" s="224"/>
    </row>
    <row r="4944" spans="1:1">
      <c r="A4944" s="224"/>
    </row>
    <row r="4945" spans="1:1">
      <c r="A4945" s="224"/>
    </row>
    <row r="4946" spans="1:1">
      <c r="A4946" s="224"/>
    </row>
    <row r="4947" spans="1:1">
      <c r="A4947" s="224"/>
    </row>
    <row r="4948" spans="1:1">
      <c r="A4948" s="224"/>
    </row>
    <row r="4949" spans="1:1">
      <c r="A4949" s="224"/>
    </row>
    <row r="4950" spans="1:1">
      <c r="A4950" s="224"/>
    </row>
    <row r="4951" spans="1:1">
      <c r="A4951" s="224"/>
    </row>
    <row r="4952" spans="1:1">
      <c r="A4952" s="224"/>
    </row>
    <row r="4953" spans="1:1">
      <c r="A4953" s="224"/>
    </row>
    <row r="4954" spans="1:1">
      <c r="A4954" s="224"/>
    </row>
    <row r="4955" spans="1:1">
      <c r="A4955" s="224"/>
    </row>
    <row r="4956" spans="1:1">
      <c r="A4956" s="224"/>
    </row>
    <row r="4957" spans="1:1">
      <c r="A4957" s="224"/>
    </row>
    <row r="4958" spans="1:1">
      <c r="A4958" s="224"/>
    </row>
    <row r="4959" spans="1:1">
      <c r="A4959" s="224"/>
    </row>
    <row r="4960" spans="1:1">
      <c r="A4960" s="224"/>
    </row>
    <row r="4961" spans="1:1">
      <c r="A4961" s="224"/>
    </row>
    <row r="4962" spans="1:1">
      <c r="A4962" s="224"/>
    </row>
    <row r="4963" spans="1:1">
      <c r="A4963" s="224"/>
    </row>
    <row r="4964" spans="1:1">
      <c r="A4964" s="224"/>
    </row>
    <row r="4965" spans="1:1">
      <c r="A4965" s="224"/>
    </row>
    <row r="4966" spans="1:1">
      <c r="A4966" s="224"/>
    </row>
    <row r="4967" spans="1:1">
      <c r="A4967" s="224"/>
    </row>
    <row r="4968" spans="1:1">
      <c r="A4968" s="224"/>
    </row>
    <row r="4969" spans="1:1">
      <c r="A4969" s="224"/>
    </row>
    <row r="4970" spans="1:1">
      <c r="A4970" s="224"/>
    </row>
    <row r="4971" spans="1:1">
      <c r="A4971" s="224"/>
    </row>
    <row r="4972" spans="1:1">
      <c r="A4972" s="224"/>
    </row>
    <row r="4973" spans="1:1">
      <c r="A4973" s="224"/>
    </row>
    <row r="4974" spans="1:1">
      <c r="A4974" s="224"/>
    </row>
    <row r="4975" spans="1:1">
      <c r="A4975" s="224"/>
    </row>
    <row r="4976" spans="1:1">
      <c r="A4976" s="224"/>
    </row>
    <row r="4977" spans="1:1">
      <c r="A4977" s="224"/>
    </row>
    <row r="4978" spans="1:1">
      <c r="A4978" s="224"/>
    </row>
    <row r="4979" spans="1:1">
      <c r="A4979" s="224"/>
    </row>
    <row r="4980" spans="1:1">
      <c r="A4980" s="224"/>
    </row>
    <row r="4981" spans="1:1">
      <c r="A4981" s="224"/>
    </row>
    <row r="4982" spans="1:1">
      <c r="A4982" s="224"/>
    </row>
    <row r="4983" spans="1:1">
      <c r="A4983" s="224"/>
    </row>
    <row r="4984" spans="1:1">
      <c r="A4984" s="224"/>
    </row>
    <row r="4985" spans="1:1">
      <c r="A4985" s="224"/>
    </row>
    <row r="4986" spans="1:1">
      <c r="A4986" s="224"/>
    </row>
    <row r="4987" spans="1:1">
      <c r="A4987" s="224"/>
    </row>
    <row r="4988" spans="1:1">
      <c r="A4988" s="224"/>
    </row>
    <row r="4989" spans="1:1">
      <c r="A4989" s="224"/>
    </row>
    <row r="4990" spans="1:1">
      <c r="A4990" s="224"/>
    </row>
    <row r="4991" spans="1:1">
      <c r="A4991" s="224"/>
    </row>
    <row r="4992" spans="1:1">
      <c r="A4992" s="224"/>
    </row>
    <row r="4993" spans="1:1">
      <c r="A4993" s="224"/>
    </row>
    <row r="4994" spans="1:1">
      <c r="A4994" s="224"/>
    </row>
    <row r="4995" spans="1:1">
      <c r="A4995" s="224"/>
    </row>
    <row r="4996" spans="1:1">
      <c r="A4996" s="224"/>
    </row>
    <row r="4997" spans="1:1">
      <c r="A4997" s="224"/>
    </row>
    <row r="4998" spans="1:1">
      <c r="A4998" s="224"/>
    </row>
    <row r="4999" spans="1:1">
      <c r="A4999" s="224"/>
    </row>
    <row r="5000" spans="1:1">
      <c r="A5000" s="224"/>
    </row>
  </sheetData>
  <sheetProtection password="8548" sheet="1" objects="1" scenarios="1"/>
  <autoFilter ref="M18:AH118"/>
  <mergeCells count="51">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M16:AM18"/>
    <mergeCell ref="AN16:AN18"/>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zoomScaleNormal="120" zoomScaleSheetLayoutView="100" workbookViewId="0">
      <selection activeCell="AF42" sqref="AF42:AI42"/>
    </sheetView>
  </sheetViews>
  <sheetFormatPr defaultColWidth="9" defaultRowHeight="13.5"/>
  <cols>
    <col min="1" max="1" width="2.5" style="225" customWidth="1"/>
    <col min="2" max="6" width="2.75" style="225" customWidth="1"/>
    <col min="7" max="36" width="2.5" style="225" customWidth="1"/>
    <col min="37" max="37" width="1.875" style="225" customWidth="1"/>
    <col min="38" max="38" width="2" style="225" customWidth="1"/>
    <col min="39" max="39" width="8.5" style="225" customWidth="1"/>
    <col min="40" max="40" width="9.25" style="225" customWidth="1"/>
    <col min="41" max="16384" width="9" style="225"/>
  </cols>
  <sheetData>
    <row r="1" spans="1:47">
      <c r="A1" s="139" t="s">
        <v>40</v>
      </c>
      <c r="B1" s="139"/>
      <c r="C1" s="139"/>
      <c r="D1" s="139"/>
      <c r="E1" s="139"/>
      <c r="F1" s="139"/>
      <c r="G1" s="139"/>
      <c r="H1" s="139"/>
      <c r="I1" s="139"/>
      <c r="J1" s="139"/>
      <c r="K1" s="139"/>
      <c r="L1" s="139"/>
      <c r="M1" s="139"/>
      <c r="N1" s="139"/>
      <c r="O1" s="139"/>
      <c r="P1" s="139"/>
      <c r="Q1" s="139"/>
      <c r="R1" s="139"/>
      <c r="S1" s="139"/>
      <c r="T1" s="139"/>
      <c r="U1" s="139"/>
      <c r="V1" s="139"/>
      <c r="W1" s="139"/>
      <c r="X1" s="139"/>
      <c r="Y1" s="560" t="s">
        <v>43</v>
      </c>
      <c r="Z1" s="560"/>
      <c r="AA1" s="560"/>
      <c r="AB1" s="560"/>
      <c r="AC1" s="560" t="str">
        <f>IF(【最初に入力】基本情報入力シート!C11="","",【最初に入力】基本情報入力シート!C11)</f>
        <v/>
      </c>
      <c r="AD1" s="560"/>
      <c r="AE1" s="560"/>
      <c r="AF1" s="560"/>
      <c r="AG1" s="560"/>
      <c r="AH1" s="560"/>
      <c r="AI1" s="560"/>
      <c r="AJ1" s="560"/>
    </row>
    <row r="2" spans="1:47">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row>
    <row r="3" spans="1:47" ht="16.5" customHeight="1">
      <c r="A3" s="573" t="s">
        <v>80</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69">
        <v>3</v>
      </c>
      <c r="AG3" s="569"/>
      <c r="AH3" s="226" t="s">
        <v>22</v>
      </c>
      <c r="AI3" s="226"/>
      <c r="AJ3" s="226"/>
    </row>
    <row r="4" spans="1:47">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row>
    <row r="5" spans="1:47" ht="0.75" customHeight="1">
      <c r="A5" s="139"/>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row>
    <row r="6" spans="1:47">
      <c r="A6" s="139" t="s">
        <v>47</v>
      </c>
      <c r="B6" s="139"/>
      <c r="C6" s="139"/>
      <c r="D6" s="139"/>
      <c r="E6" s="139"/>
      <c r="F6" s="139"/>
      <c r="G6" s="139"/>
      <c r="H6" s="139"/>
      <c r="I6" s="139"/>
      <c r="J6" s="139"/>
      <c r="K6" s="139"/>
      <c r="L6" s="139"/>
      <c r="M6" s="139"/>
      <c r="N6" s="139"/>
      <c r="O6" s="139"/>
      <c r="P6" s="139"/>
      <c r="Q6" s="139"/>
      <c r="R6" s="227"/>
      <c r="S6" s="227"/>
      <c r="T6" s="227"/>
      <c r="U6" s="227"/>
      <c r="V6" s="227"/>
      <c r="W6" s="227"/>
      <c r="X6" s="227"/>
      <c r="Y6" s="227"/>
      <c r="Z6" s="227"/>
      <c r="AA6" s="228"/>
      <c r="AB6" s="228"/>
      <c r="AC6" s="228"/>
      <c r="AD6" s="228"/>
      <c r="AE6" s="228"/>
      <c r="AF6" s="228"/>
      <c r="AG6" s="228"/>
      <c r="AH6" s="228"/>
      <c r="AI6" s="228"/>
      <c r="AJ6" s="228"/>
    </row>
    <row r="7" spans="1:47" ht="4.5" customHeight="1">
      <c r="A7" s="139"/>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row>
    <row r="8" spans="1:47" s="229" customFormat="1" ht="13.5" customHeight="1">
      <c r="A8" s="533" t="s">
        <v>53</v>
      </c>
      <c r="B8" s="534"/>
      <c r="C8" s="534"/>
      <c r="D8" s="534"/>
      <c r="E8" s="534"/>
      <c r="F8" s="534"/>
      <c r="G8" s="535" t="str">
        <f>IF(【最初に入力】基本情報入力シート!M15="","",【最初に入力】基本情報入力シート!M15)</f>
        <v/>
      </c>
      <c r="H8" s="536"/>
      <c r="I8" s="536"/>
      <c r="J8" s="536"/>
      <c r="K8" s="536"/>
      <c r="L8" s="536"/>
      <c r="M8" s="536"/>
      <c r="N8" s="536"/>
      <c r="O8" s="536"/>
      <c r="P8" s="536"/>
      <c r="Q8" s="536"/>
      <c r="R8" s="536"/>
      <c r="S8" s="536"/>
      <c r="T8" s="536"/>
      <c r="U8" s="536"/>
      <c r="V8" s="536"/>
      <c r="W8" s="536"/>
      <c r="X8" s="536"/>
      <c r="Y8" s="536"/>
      <c r="Z8" s="536"/>
      <c r="AA8" s="536"/>
      <c r="AB8" s="536"/>
      <c r="AC8" s="536"/>
      <c r="AD8" s="536"/>
      <c r="AE8" s="536"/>
      <c r="AF8" s="536"/>
      <c r="AG8" s="536"/>
      <c r="AH8" s="536"/>
      <c r="AI8" s="536"/>
      <c r="AJ8" s="537"/>
    </row>
    <row r="9" spans="1:47" s="229" customFormat="1" ht="22.5" customHeight="1">
      <c r="A9" s="543" t="s">
        <v>52</v>
      </c>
      <c r="B9" s="580"/>
      <c r="C9" s="580"/>
      <c r="D9" s="580"/>
      <c r="E9" s="580"/>
      <c r="F9" s="580"/>
      <c r="G9" s="538" t="str">
        <f>IF(【最初に入力】基本情報入力シート!M16="","",【最初に入力】基本情報入力シート!M16)</f>
        <v/>
      </c>
      <c r="H9" s="539"/>
      <c r="I9" s="539"/>
      <c r="J9" s="539"/>
      <c r="K9" s="539"/>
      <c r="L9" s="539"/>
      <c r="M9" s="539"/>
      <c r="N9" s="539"/>
      <c r="O9" s="539"/>
      <c r="P9" s="539"/>
      <c r="Q9" s="539"/>
      <c r="R9" s="539"/>
      <c r="S9" s="539"/>
      <c r="T9" s="539"/>
      <c r="U9" s="539"/>
      <c r="V9" s="539"/>
      <c r="W9" s="539"/>
      <c r="X9" s="539"/>
      <c r="Y9" s="539"/>
      <c r="Z9" s="539"/>
      <c r="AA9" s="539"/>
      <c r="AB9" s="539"/>
      <c r="AC9" s="539"/>
      <c r="AD9" s="539"/>
      <c r="AE9" s="539"/>
      <c r="AF9" s="539"/>
      <c r="AG9" s="539"/>
      <c r="AH9" s="539"/>
      <c r="AI9" s="539"/>
      <c r="AJ9" s="540"/>
    </row>
    <row r="10" spans="1:47" s="229" customFormat="1" ht="12.75" customHeight="1">
      <c r="A10" s="574" t="s">
        <v>48</v>
      </c>
      <c r="B10" s="575"/>
      <c r="C10" s="575"/>
      <c r="D10" s="575"/>
      <c r="E10" s="575"/>
      <c r="F10" s="575"/>
      <c r="G10" s="230" t="s">
        <v>1</v>
      </c>
      <c r="H10" s="581" t="str">
        <f>IF(【最初に入力】基本情報入力シート!AC17="","",【最初に入力】基本情報入力シート!AC17)</f>
        <v>－</v>
      </c>
      <c r="I10" s="581"/>
      <c r="J10" s="581"/>
      <c r="K10" s="581"/>
      <c r="L10" s="581"/>
      <c r="M10" s="231"/>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3"/>
    </row>
    <row r="11" spans="1:47" s="229" customFormat="1" ht="12" customHeight="1">
      <c r="A11" s="576"/>
      <c r="B11" s="577"/>
      <c r="C11" s="577"/>
      <c r="D11" s="577"/>
      <c r="E11" s="577"/>
      <c r="F11" s="577"/>
      <c r="G11" s="622" t="str">
        <f>IF(【最初に入力】基本情報入力シート!M18="","",【最初に入力】基本情報入力シート!M18)</f>
        <v/>
      </c>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623"/>
      <c r="AG11" s="623"/>
      <c r="AH11" s="623"/>
      <c r="AI11" s="623"/>
      <c r="AJ11" s="624"/>
    </row>
    <row r="12" spans="1:47" s="229" customFormat="1" ht="12" customHeight="1">
      <c r="A12" s="578"/>
      <c r="B12" s="579"/>
      <c r="C12" s="579"/>
      <c r="D12" s="579"/>
      <c r="E12" s="579"/>
      <c r="F12" s="579"/>
      <c r="G12" s="570" t="str">
        <f>IF(【最初に入力】基本情報入力シート!M19="","",【最初に入力】基本情報入力シート!M19)</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row>
    <row r="13" spans="1:47" s="229" customFormat="1" ht="12">
      <c r="A13" s="531" t="s">
        <v>0</v>
      </c>
      <c r="B13" s="532"/>
      <c r="C13" s="532"/>
      <c r="D13" s="532"/>
      <c r="E13" s="532"/>
      <c r="F13" s="532"/>
      <c r="G13" s="535" t="str">
        <f>IF(【最初に入力】基本情報入力シート!M22="","",【最初に入力】基本情報入力シート!M22)</f>
        <v/>
      </c>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6"/>
      <c r="AJ13" s="537"/>
      <c r="AU13" s="234"/>
    </row>
    <row r="14" spans="1:47" s="229" customFormat="1" ht="22.5" customHeight="1">
      <c r="A14" s="576" t="s">
        <v>49</v>
      </c>
      <c r="B14" s="577"/>
      <c r="C14" s="577"/>
      <c r="D14" s="577"/>
      <c r="E14" s="577"/>
      <c r="F14" s="577"/>
      <c r="G14" s="570" t="str">
        <f>IF(【最初に入力】基本情報入力シート!M23="","",【最初に入力】基本情報入力シート!M23)</f>
        <v/>
      </c>
      <c r="H14" s="571"/>
      <c r="I14" s="571"/>
      <c r="J14" s="571"/>
      <c r="K14" s="571"/>
      <c r="L14" s="571"/>
      <c r="M14" s="571"/>
      <c r="N14" s="571"/>
      <c r="O14" s="571"/>
      <c r="P14" s="571"/>
      <c r="Q14" s="571"/>
      <c r="R14" s="571"/>
      <c r="S14" s="571"/>
      <c r="T14" s="571"/>
      <c r="U14" s="571"/>
      <c r="V14" s="571"/>
      <c r="W14" s="571"/>
      <c r="X14" s="571"/>
      <c r="Y14" s="571"/>
      <c r="Z14" s="571"/>
      <c r="AA14" s="571"/>
      <c r="AB14" s="571"/>
      <c r="AC14" s="571"/>
      <c r="AD14" s="571"/>
      <c r="AE14" s="571"/>
      <c r="AF14" s="571"/>
      <c r="AG14" s="571"/>
      <c r="AH14" s="571"/>
      <c r="AI14" s="571"/>
      <c r="AJ14" s="572"/>
      <c r="AU14" s="234"/>
    </row>
    <row r="15" spans="1:47" s="229" customFormat="1" ht="15" customHeight="1">
      <c r="A15" s="559" t="s">
        <v>50</v>
      </c>
      <c r="B15" s="559"/>
      <c r="C15" s="559"/>
      <c r="D15" s="559"/>
      <c r="E15" s="559"/>
      <c r="F15" s="559"/>
      <c r="G15" s="542" t="s">
        <v>23</v>
      </c>
      <c r="H15" s="542"/>
      <c r="I15" s="542"/>
      <c r="J15" s="543"/>
      <c r="K15" s="554" t="str">
        <f>IF(【最初に入力】基本情報入力シート!M24="","",【最初に入力】基本情報入力シート!M24)</f>
        <v/>
      </c>
      <c r="L15" s="554"/>
      <c r="M15" s="554"/>
      <c r="N15" s="554"/>
      <c r="O15" s="554"/>
      <c r="P15" s="541" t="s">
        <v>24</v>
      </c>
      <c r="Q15" s="542"/>
      <c r="R15" s="542"/>
      <c r="S15" s="543"/>
      <c r="T15" s="554" t="str">
        <f>IF(【最初に入力】基本情報入力シート!M25="","",【最初に入力】基本情報入力シート!M25)</f>
        <v/>
      </c>
      <c r="U15" s="554"/>
      <c r="V15" s="554"/>
      <c r="W15" s="554"/>
      <c r="X15" s="554"/>
      <c r="Y15" s="541" t="s">
        <v>51</v>
      </c>
      <c r="Z15" s="542"/>
      <c r="AA15" s="542"/>
      <c r="AB15" s="543"/>
      <c r="AC15" s="555" t="str">
        <f>IF(【最初に入力】基本情報入力シート!M26="","",【最初に入力】基本情報入力シート!M26)</f>
        <v/>
      </c>
      <c r="AD15" s="555"/>
      <c r="AE15" s="555"/>
      <c r="AF15" s="555"/>
      <c r="AG15" s="555"/>
      <c r="AH15" s="555"/>
      <c r="AI15" s="555"/>
      <c r="AJ15" s="555"/>
      <c r="AU15" s="234"/>
    </row>
    <row r="16" spans="1:47" s="229" customFormat="1" ht="12" customHeight="1" thickBot="1">
      <c r="A16" s="235"/>
      <c r="B16" s="235"/>
      <c r="C16" s="235"/>
      <c r="D16" s="235"/>
      <c r="E16" s="235"/>
      <c r="F16" s="235"/>
      <c r="G16" s="235"/>
      <c r="H16" s="235"/>
      <c r="I16" s="235"/>
      <c r="J16" s="235"/>
      <c r="K16" s="236"/>
      <c r="L16" s="236"/>
      <c r="M16" s="236"/>
      <c r="N16" s="236"/>
      <c r="O16" s="236"/>
      <c r="P16" s="236"/>
      <c r="Q16" s="236"/>
      <c r="R16" s="236"/>
      <c r="S16" s="236"/>
      <c r="T16" s="236"/>
      <c r="U16" s="236"/>
      <c r="V16" s="235"/>
      <c r="W16" s="235"/>
      <c r="X16" s="235"/>
      <c r="Y16" s="235"/>
      <c r="Z16" s="236"/>
      <c r="AA16" s="236"/>
      <c r="AB16" s="236"/>
      <c r="AC16" s="236"/>
      <c r="AD16" s="236"/>
      <c r="AE16" s="236"/>
      <c r="AF16" s="236"/>
      <c r="AG16" s="236"/>
      <c r="AH16" s="236"/>
      <c r="AI16" s="236"/>
      <c r="AJ16" s="236"/>
      <c r="AU16" s="234"/>
    </row>
    <row r="17" spans="1:50" s="229" customFormat="1" ht="3.75" customHeight="1">
      <c r="A17" s="237"/>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9"/>
      <c r="AU17" s="234"/>
    </row>
    <row r="18" spans="1:50">
      <c r="A18" s="240" t="s">
        <v>154</v>
      </c>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2"/>
      <c r="AU18" s="243"/>
    </row>
    <row r="19" spans="1:50" ht="18" customHeight="1">
      <c r="A19" s="244"/>
      <c r="B19" s="245"/>
      <c r="C19" s="373"/>
      <c r="D19" s="374" t="s">
        <v>92</v>
      </c>
      <c r="E19" s="375"/>
      <c r="F19" s="375"/>
      <c r="G19" s="375"/>
      <c r="H19" s="375"/>
      <c r="I19" s="375"/>
      <c r="J19" s="375"/>
      <c r="K19" s="375"/>
      <c r="L19" s="375"/>
      <c r="M19" s="376"/>
      <c r="N19" s="377"/>
      <c r="O19" s="377"/>
      <c r="P19" s="378"/>
      <c r="Q19" s="228"/>
      <c r="R19" s="139"/>
      <c r="S19" s="139"/>
      <c r="T19" s="379"/>
      <c r="U19" s="380" t="s">
        <v>44</v>
      </c>
      <c r="V19" s="381"/>
      <c r="W19" s="381"/>
      <c r="X19" s="381"/>
      <c r="Y19" s="381"/>
      <c r="Z19" s="381"/>
      <c r="AA19" s="381"/>
      <c r="AB19" s="381"/>
      <c r="AC19" s="382"/>
      <c r="AD19" s="381"/>
      <c r="AE19" s="381"/>
      <c r="AF19" s="381"/>
      <c r="AG19" s="383"/>
      <c r="AH19" s="228"/>
      <c r="AI19" s="228"/>
      <c r="AJ19" s="246"/>
      <c r="AU19" s="243"/>
    </row>
    <row r="20" spans="1:50" ht="3.75" customHeight="1" thickBot="1">
      <c r="A20" s="247"/>
      <c r="B20" s="248"/>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9"/>
      <c r="AU20" s="243"/>
    </row>
    <row r="21" spans="1:50" s="229" customFormat="1" ht="12" customHeight="1">
      <c r="A21" s="235"/>
      <c r="B21" s="235"/>
      <c r="C21" s="235"/>
      <c r="D21" s="235"/>
      <c r="E21" s="235"/>
      <c r="F21" s="235"/>
      <c r="G21" s="235"/>
      <c r="H21" s="235"/>
      <c r="I21" s="235"/>
      <c r="J21" s="235"/>
      <c r="K21" s="236"/>
      <c r="L21" s="236"/>
      <c r="M21" s="236"/>
      <c r="N21" s="236"/>
      <c r="O21" s="236"/>
      <c r="P21" s="236"/>
      <c r="Q21" s="236"/>
      <c r="R21" s="236"/>
      <c r="S21" s="236"/>
      <c r="T21" s="236"/>
      <c r="U21" s="236"/>
      <c r="V21" s="235"/>
      <c r="W21" s="235"/>
      <c r="X21" s="235"/>
      <c r="Y21" s="235"/>
      <c r="Z21" s="236"/>
      <c r="AA21" s="236"/>
      <c r="AB21" s="236"/>
      <c r="AC21" s="236"/>
      <c r="AD21" s="236"/>
      <c r="AE21" s="236"/>
      <c r="AF21" s="236"/>
      <c r="AG21" s="236"/>
      <c r="AH21" s="236"/>
      <c r="AI21" s="236"/>
      <c r="AJ21" s="236"/>
      <c r="AU21" s="234"/>
    </row>
    <row r="22" spans="1:50" s="229" customFormat="1" ht="12">
      <c r="A22" s="250" t="s">
        <v>93</v>
      </c>
      <c r="B22" s="235"/>
      <c r="C22" s="235"/>
      <c r="D22" s="235"/>
      <c r="E22" s="235"/>
      <c r="F22" s="251"/>
      <c r="G22" s="235"/>
      <c r="H22" s="235"/>
      <c r="I22" s="235"/>
      <c r="J22" s="235"/>
      <c r="K22" s="236"/>
      <c r="L22" s="252" t="s">
        <v>41</v>
      </c>
      <c r="M22" s="251"/>
      <c r="N22" s="236"/>
      <c r="O22" s="236"/>
      <c r="P22" s="236"/>
      <c r="Q22" s="236"/>
      <c r="R22" s="236"/>
      <c r="S22" s="236"/>
      <c r="T22" s="236"/>
      <c r="U22" s="236"/>
      <c r="V22" s="235"/>
      <c r="W22" s="235"/>
      <c r="X22" s="235"/>
      <c r="Y22" s="235"/>
      <c r="Z22" s="236"/>
      <c r="AA22" s="236"/>
      <c r="AB22" s="236"/>
      <c r="AC22" s="236"/>
      <c r="AD22" s="236"/>
      <c r="AE22" s="236"/>
      <c r="AF22" s="236"/>
      <c r="AG22" s="236"/>
      <c r="AH22" s="236"/>
      <c r="AI22" s="236"/>
      <c r="AJ22" s="236"/>
      <c r="AU22" s="234"/>
    </row>
    <row r="23" spans="1:50" s="229" customFormat="1" ht="56.25" customHeight="1">
      <c r="A23" s="250"/>
      <c r="B23" s="527" t="s">
        <v>359</v>
      </c>
      <c r="C23" s="527"/>
      <c r="D23" s="527"/>
      <c r="E23" s="527"/>
      <c r="F23" s="527"/>
      <c r="G23" s="527"/>
      <c r="H23" s="527"/>
      <c r="I23" s="527"/>
      <c r="J23" s="527"/>
      <c r="K23" s="527"/>
      <c r="L23" s="527"/>
      <c r="M23" s="527"/>
      <c r="N23" s="527"/>
      <c r="O23" s="527"/>
      <c r="P23" s="527"/>
      <c r="Q23" s="527"/>
      <c r="R23" s="527"/>
      <c r="S23" s="527"/>
      <c r="T23" s="527"/>
      <c r="U23" s="527"/>
      <c r="V23" s="527"/>
      <c r="W23" s="527"/>
      <c r="X23" s="527"/>
      <c r="Y23" s="527"/>
      <c r="Z23" s="527"/>
      <c r="AA23" s="527"/>
      <c r="AB23" s="527"/>
      <c r="AC23" s="527"/>
      <c r="AD23" s="527"/>
      <c r="AE23" s="527"/>
      <c r="AF23" s="527"/>
      <c r="AG23" s="527"/>
      <c r="AH23" s="527"/>
      <c r="AI23" s="527"/>
      <c r="AJ23" s="236"/>
      <c r="AU23" s="234"/>
    </row>
    <row r="24" spans="1:50" s="229" customFormat="1" ht="15" customHeight="1" thickBot="1">
      <c r="A24" s="253"/>
      <c r="B24" s="254"/>
      <c r="C24" s="254"/>
      <c r="D24" s="254"/>
      <c r="E24" s="254"/>
      <c r="F24" s="254"/>
      <c r="G24" s="254"/>
      <c r="H24" s="254"/>
      <c r="I24" s="254"/>
      <c r="J24" s="254"/>
      <c r="K24" s="255"/>
      <c r="L24" s="255"/>
      <c r="M24" s="255"/>
      <c r="N24" s="255"/>
      <c r="O24" s="255"/>
      <c r="P24" s="255"/>
      <c r="Q24" s="255"/>
      <c r="R24" s="256"/>
      <c r="S24" s="556" t="s">
        <v>356</v>
      </c>
      <c r="T24" s="557"/>
      <c r="U24" s="557"/>
      <c r="V24" s="557"/>
      <c r="W24" s="557"/>
      <c r="X24" s="557"/>
      <c r="Y24" s="557"/>
      <c r="Z24" s="557"/>
      <c r="AA24" s="558"/>
      <c r="AB24" s="557" t="s">
        <v>203</v>
      </c>
      <c r="AC24" s="557"/>
      <c r="AD24" s="557"/>
      <c r="AE24" s="557"/>
      <c r="AF24" s="557"/>
      <c r="AG24" s="557"/>
      <c r="AH24" s="557"/>
      <c r="AI24" s="557"/>
      <c r="AJ24" s="558"/>
      <c r="AL24" s="524" t="s">
        <v>211</v>
      </c>
      <c r="AM24" s="528"/>
      <c r="AU24" s="234"/>
    </row>
    <row r="25" spans="1:50" s="229" customFormat="1" ht="15" customHeight="1" thickBot="1">
      <c r="A25" s="257" t="s">
        <v>29</v>
      </c>
      <c r="B25" s="258" t="s">
        <v>25</v>
      </c>
      <c r="C25" s="259"/>
      <c r="D25" s="551">
        <f>IF($AF$3=0,"",AF3)</f>
        <v>3</v>
      </c>
      <c r="E25" s="551"/>
      <c r="F25" s="259" t="s">
        <v>132</v>
      </c>
      <c r="G25" s="259"/>
      <c r="H25" s="259"/>
      <c r="I25" s="259"/>
      <c r="J25" s="259"/>
      <c r="K25" s="260"/>
      <c r="L25" s="260"/>
      <c r="M25" s="260"/>
      <c r="N25" s="260"/>
      <c r="O25" s="260"/>
      <c r="P25" s="260"/>
      <c r="Q25" s="260"/>
      <c r="R25" s="260"/>
      <c r="S25" s="621" t="str">
        <f>IF('【2番目に入力】別紙様式3-2'!Q7=0,"",'【2番目に入力】別紙様式3-2'!Q7)</f>
        <v/>
      </c>
      <c r="T25" s="553"/>
      <c r="U25" s="553"/>
      <c r="V25" s="553"/>
      <c r="W25" s="553"/>
      <c r="X25" s="553"/>
      <c r="Y25" s="553"/>
      <c r="Z25" s="551" t="s">
        <v>4</v>
      </c>
      <c r="AA25" s="566"/>
      <c r="AB25" s="552" t="str">
        <f>IF('【2番目に入力】別紙様式3-2'!Q8=0,"",'【2番目に入力】別紙様式3-2'!Q8)</f>
        <v/>
      </c>
      <c r="AC25" s="553"/>
      <c r="AD25" s="553"/>
      <c r="AE25" s="553"/>
      <c r="AF25" s="553"/>
      <c r="AG25" s="553"/>
      <c r="AH25" s="553"/>
      <c r="AI25" s="551" t="s">
        <v>4</v>
      </c>
      <c r="AJ25" s="566"/>
      <c r="AK25" s="261" t="s">
        <v>119</v>
      </c>
      <c r="AL25" s="262" t="str">
        <f>IF(S25="","",IF(S26="","",IF(S26&gt;=S25,"○","☓")))</f>
        <v/>
      </c>
      <c r="AM25" s="263" t="s">
        <v>209</v>
      </c>
      <c r="AN25" s="264" t="s">
        <v>140</v>
      </c>
      <c r="AO25" s="264"/>
      <c r="AP25" s="264"/>
      <c r="AQ25" s="264"/>
      <c r="AR25" s="264"/>
      <c r="AS25" s="264"/>
      <c r="AT25" s="264"/>
      <c r="AU25" s="264"/>
      <c r="AV25" s="264"/>
      <c r="AW25" s="264"/>
      <c r="AX25" s="265"/>
    </row>
    <row r="26" spans="1:50" s="229" customFormat="1" ht="15" customHeight="1" thickBot="1">
      <c r="A26" s="266" t="s">
        <v>30</v>
      </c>
      <c r="B26" s="267" t="s">
        <v>155</v>
      </c>
      <c r="C26" s="268"/>
      <c r="D26" s="268"/>
      <c r="E26" s="268"/>
      <c r="F26" s="268"/>
      <c r="G26" s="268"/>
      <c r="H26" s="268"/>
      <c r="I26" s="268"/>
      <c r="J26" s="268"/>
      <c r="K26" s="269"/>
      <c r="L26" s="269"/>
      <c r="M26" s="269"/>
      <c r="N26" s="269"/>
      <c r="O26" s="269"/>
      <c r="P26" s="269"/>
      <c r="Q26" s="269"/>
      <c r="R26" s="270" t="s">
        <v>227</v>
      </c>
      <c r="S26" s="567" t="str">
        <f>IF(S27="","",(S27-S32))</f>
        <v/>
      </c>
      <c r="T26" s="568"/>
      <c r="U26" s="568"/>
      <c r="V26" s="568"/>
      <c r="W26" s="568"/>
      <c r="X26" s="568"/>
      <c r="Y26" s="568"/>
      <c r="Z26" s="534" t="s">
        <v>4</v>
      </c>
      <c r="AA26" s="582"/>
      <c r="AB26" s="567" t="str">
        <f>IF(AB27="","",(AB27-AB32))</f>
        <v/>
      </c>
      <c r="AC26" s="568"/>
      <c r="AD26" s="568"/>
      <c r="AE26" s="568"/>
      <c r="AF26" s="568"/>
      <c r="AG26" s="568"/>
      <c r="AH26" s="568"/>
      <c r="AI26" s="534" t="s">
        <v>4</v>
      </c>
      <c r="AJ26" s="582"/>
      <c r="AK26" s="136" t="s">
        <v>119</v>
      </c>
      <c r="AL26" s="262" t="str">
        <f>IF(AB25="","",IF(AB26="","",IF(AB26&gt;=AB25,"○","☓")))</f>
        <v/>
      </c>
      <c r="AM26" s="271" t="s">
        <v>210</v>
      </c>
      <c r="AN26" s="264" t="s">
        <v>120</v>
      </c>
      <c r="AO26" s="264"/>
      <c r="AP26" s="264"/>
      <c r="AQ26" s="264"/>
      <c r="AR26" s="264"/>
      <c r="AS26" s="264"/>
      <c r="AT26" s="264"/>
      <c r="AU26" s="264"/>
      <c r="AV26" s="264"/>
      <c r="AW26" s="264"/>
      <c r="AX26" s="265"/>
    </row>
    <row r="27" spans="1:50" s="229" customFormat="1" ht="15" customHeight="1">
      <c r="A27" s="272"/>
      <c r="B27" s="273" t="s">
        <v>38</v>
      </c>
      <c r="C27" s="274"/>
      <c r="D27" s="274"/>
      <c r="E27" s="274"/>
      <c r="F27" s="274"/>
      <c r="G27" s="274"/>
      <c r="H27" s="274"/>
      <c r="I27" s="274"/>
      <c r="J27" s="274"/>
      <c r="K27" s="275"/>
      <c r="L27" s="275"/>
      <c r="M27" s="275"/>
      <c r="N27" s="275"/>
      <c r="O27" s="275"/>
      <c r="P27" s="275"/>
      <c r="Q27" s="275"/>
      <c r="R27" s="275"/>
      <c r="S27" s="547" t="str">
        <f>IFERROR(S28-S30-S31,"")</f>
        <v/>
      </c>
      <c r="T27" s="548"/>
      <c r="U27" s="548"/>
      <c r="V27" s="548"/>
      <c r="W27" s="548"/>
      <c r="X27" s="548"/>
      <c r="Y27" s="548"/>
      <c r="Z27" s="549" t="s">
        <v>4</v>
      </c>
      <c r="AA27" s="550"/>
      <c r="AB27" s="547" t="str">
        <f>IFERROR(AB28-AB29-AB31,"")</f>
        <v/>
      </c>
      <c r="AC27" s="548"/>
      <c r="AD27" s="548"/>
      <c r="AE27" s="548"/>
      <c r="AF27" s="548"/>
      <c r="AG27" s="548"/>
      <c r="AH27" s="548"/>
      <c r="AI27" s="549" t="s">
        <v>4</v>
      </c>
      <c r="AJ27" s="550"/>
      <c r="AU27" s="234"/>
    </row>
    <row r="28" spans="1:50" s="229" customFormat="1" ht="15" customHeight="1">
      <c r="A28" s="272"/>
      <c r="B28" s="276"/>
      <c r="C28" s="637" t="s">
        <v>197</v>
      </c>
      <c r="D28" s="638"/>
      <c r="E28" s="638"/>
      <c r="F28" s="638"/>
      <c r="G28" s="638"/>
      <c r="H28" s="638"/>
      <c r="I28" s="638"/>
      <c r="J28" s="638"/>
      <c r="K28" s="638"/>
      <c r="L28" s="638"/>
      <c r="M28" s="638"/>
      <c r="N28" s="638"/>
      <c r="O28" s="638"/>
      <c r="P28" s="638"/>
      <c r="Q28" s="638"/>
      <c r="R28" s="639"/>
      <c r="S28" s="547" t="str">
        <f>IF('【2番目に入力】別紙様式3-2'!X7=0,"",'【2番目に入力】別紙様式3-2'!X7)</f>
        <v/>
      </c>
      <c r="T28" s="548"/>
      <c r="U28" s="548"/>
      <c r="V28" s="548"/>
      <c r="W28" s="548"/>
      <c r="X28" s="548"/>
      <c r="Y28" s="548"/>
      <c r="Z28" s="549" t="s">
        <v>4</v>
      </c>
      <c r="AA28" s="550"/>
      <c r="AB28" s="547" t="str">
        <f>IF('【2番目に入力】別紙様式3-2'!X8=0,"",'【2番目に入力】別紙様式3-2'!X8)</f>
        <v/>
      </c>
      <c r="AC28" s="548"/>
      <c r="AD28" s="548"/>
      <c r="AE28" s="548"/>
      <c r="AF28" s="548"/>
      <c r="AG28" s="548"/>
      <c r="AH28" s="548"/>
      <c r="AI28" s="549" t="s">
        <v>4</v>
      </c>
      <c r="AJ28" s="550"/>
      <c r="AU28" s="234"/>
    </row>
    <row r="29" spans="1:50" s="229" customFormat="1" ht="15" customHeight="1">
      <c r="A29" s="272"/>
      <c r="B29" s="277"/>
      <c r="C29" s="637" t="s">
        <v>360</v>
      </c>
      <c r="D29" s="638"/>
      <c r="E29" s="638"/>
      <c r="F29" s="638"/>
      <c r="G29" s="638"/>
      <c r="H29" s="638"/>
      <c r="I29" s="638"/>
      <c r="J29" s="638"/>
      <c r="K29" s="638"/>
      <c r="L29" s="638"/>
      <c r="M29" s="638"/>
      <c r="N29" s="638"/>
      <c r="O29" s="638"/>
      <c r="P29" s="638"/>
      <c r="Q29" s="638"/>
      <c r="R29" s="639"/>
      <c r="S29" s="561"/>
      <c r="T29" s="562"/>
      <c r="U29" s="562"/>
      <c r="V29" s="562"/>
      <c r="W29" s="562"/>
      <c r="X29" s="562"/>
      <c r="Y29" s="562"/>
      <c r="Z29" s="562"/>
      <c r="AA29" s="563"/>
      <c r="AB29" s="547">
        <f>'【2番目に入力】別紙様式3-2'!Q7</f>
        <v>0</v>
      </c>
      <c r="AC29" s="548"/>
      <c r="AD29" s="548"/>
      <c r="AE29" s="548"/>
      <c r="AF29" s="548"/>
      <c r="AG29" s="548"/>
      <c r="AH29" s="548"/>
      <c r="AI29" s="549" t="s">
        <v>4</v>
      </c>
      <c r="AJ29" s="550"/>
      <c r="AU29" s="234"/>
    </row>
    <row r="30" spans="1:50" s="229" customFormat="1" ht="21.75" customHeight="1">
      <c r="A30" s="272"/>
      <c r="B30" s="277"/>
      <c r="C30" s="544" t="s">
        <v>361</v>
      </c>
      <c r="D30" s="545"/>
      <c r="E30" s="545"/>
      <c r="F30" s="545"/>
      <c r="G30" s="545"/>
      <c r="H30" s="545"/>
      <c r="I30" s="545"/>
      <c r="J30" s="545"/>
      <c r="K30" s="545"/>
      <c r="L30" s="545"/>
      <c r="M30" s="545"/>
      <c r="N30" s="545"/>
      <c r="O30" s="545"/>
      <c r="P30" s="545"/>
      <c r="Q30" s="545"/>
      <c r="R30" s="546"/>
      <c r="S30" s="583">
        <f>'【2番目に入力】別紙様式3-2'!Q8-'【2番目に入力】別紙様式3-2'!T8</f>
        <v>0</v>
      </c>
      <c r="T30" s="584"/>
      <c r="U30" s="584"/>
      <c r="V30" s="584"/>
      <c r="W30" s="584"/>
      <c r="X30" s="584"/>
      <c r="Y30" s="584"/>
      <c r="Z30" s="549" t="s">
        <v>4</v>
      </c>
      <c r="AA30" s="550"/>
      <c r="AB30" s="564"/>
      <c r="AC30" s="565"/>
      <c r="AD30" s="565"/>
      <c r="AE30" s="565"/>
      <c r="AF30" s="565"/>
      <c r="AG30" s="565"/>
      <c r="AH30" s="565"/>
      <c r="AI30" s="562"/>
      <c r="AJ30" s="563"/>
      <c r="AU30" s="234"/>
    </row>
    <row r="31" spans="1:50" s="229" customFormat="1" ht="15" customHeight="1" thickBot="1">
      <c r="A31" s="272"/>
      <c r="B31" s="278"/>
      <c r="C31" s="640" t="s">
        <v>355</v>
      </c>
      <c r="D31" s="640"/>
      <c r="E31" s="640"/>
      <c r="F31" s="640"/>
      <c r="G31" s="640"/>
      <c r="H31" s="640"/>
      <c r="I31" s="640"/>
      <c r="J31" s="640"/>
      <c r="K31" s="640"/>
      <c r="L31" s="640"/>
      <c r="M31" s="640"/>
      <c r="N31" s="640"/>
      <c r="O31" s="640"/>
      <c r="P31" s="640"/>
      <c r="Q31" s="640"/>
      <c r="R31" s="640"/>
      <c r="S31" s="547" t="str">
        <f>IF(('【2番目に入力】別紙様式3-2'!R10+'【2番目に入力】別紙様式3-2'!S10)=0,"0",('【2番目に入力】別紙様式3-2'!R10+'【2番目に入力】別紙様式3-2'!S10))</f>
        <v>0</v>
      </c>
      <c r="T31" s="548"/>
      <c r="U31" s="548"/>
      <c r="V31" s="548"/>
      <c r="W31" s="548"/>
      <c r="X31" s="548"/>
      <c r="Y31" s="548"/>
      <c r="Z31" s="549" t="s">
        <v>4</v>
      </c>
      <c r="AA31" s="550"/>
      <c r="AB31" s="547" t="str">
        <f>IF('【2番目に入力】別紙様式3-2'!Q10=0,"0",'【2番目に入力】別紙様式3-2'!Q10)</f>
        <v>0</v>
      </c>
      <c r="AC31" s="548"/>
      <c r="AD31" s="548"/>
      <c r="AE31" s="548"/>
      <c r="AF31" s="548"/>
      <c r="AG31" s="548"/>
      <c r="AH31" s="548"/>
      <c r="AI31" s="549" t="s">
        <v>4</v>
      </c>
      <c r="AJ31" s="550"/>
      <c r="AU31" s="234"/>
    </row>
    <row r="32" spans="1:50" s="229" customFormat="1" ht="15" customHeight="1" thickBot="1">
      <c r="A32" s="272"/>
      <c r="B32" s="273" t="s">
        <v>135</v>
      </c>
      <c r="C32" s="279"/>
      <c r="D32" s="279"/>
      <c r="E32" s="279"/>
      <c r="F32" s="279"/>
      <c r="G32" s="279"/>
      <c r="H32" s="279"/>
      <c r="I32" s="279"/>
      <c r="J32" s="279"/>
      <c r="K32" s="280"/>
      <c r="L32" s="280"/>
      <c r="M32" s="280"/>
      <c r="N32" s="280"/>
      <c r="O32" s="280"/>
      <c r="P32" s="280"/>
      <c r="Q32" s="280"/>
      <c r="R32" s="280"/>
      <c r="S32" s="679"/>
      <c r="T32" s="680"/>
      <c r="U32" s="680"/>
      <c r="V32" s="680"/>
      <c r="W32" s="680"/>
      <c r="X32" s="680"/>
      <c r="Y32" s="681"/>
      <c r="Z32" s="677" t="s">
        <v>223</v>
      </c>
      <c r="AA32" s="677"/>
      <c r="AB32" s="682"/>
      <c r="AC32" s="683"/>
      <c r="AD32" s="683"/>
      <c r="AE32" s="683"/>
      <c r="AF32" s="683"/>
      <c r="AG32" s="683"/>
      <c r="AH32" s="684"/>
      <c r="AI32" s="677" t="s">
        <v>4</v>
      </c>
      <c r="AJ32" s="678"/>
      <c r="AU32" s="234"/>
    </row>
    <row r="33" spans="1:61" s="229" customFormat="1" ht="6" customHeight="1">
      <c r="A33" s="268"/>
      <c r="B33" s="281"/>
      <c r="C33" s="282"/>
      <c r="D33" s="268"/>
      <c r="E33" s="268"/>
      <c r="F33" s="268"/>
      <c r="G33" s="268"/>
      <c r="H33" s="268"/>
      <c r="I33" s="268"/>
      <c r="J33" s="268"/>
      <c r="K33" s="269"/>
      <c r="L33" s="269"/>
      <c r="M33" s="269"/>
      <c r="N33" s="269"/>
      <c r="O33" s="269"/>
      <c r="P33" s="269"/>
      <c r="Q33" s="269"/>
      <c r="R33" s="269"/>
      <c r="S33" s="283"/>
      <c r="T33" s="284"/>
      <c r="U33" s="284"/>
      <c r="V33" s="284"/>
      <c r="W33" s="284"/>
      <c r="X33" s="284"/>
      <c r="Y33" s="284"/>
      <c r="Z33" s="268"/>
      <c r="AA33" s="268"/>
      <c r="AB33" s="283"/>
      <c r="AC33" s="284"/>
      <c r="AD33" s="284"/>
      <c r="AE33" s="284"/>
      <c r="AF33" s="284"/>
      <c r="AG33" s="284"/>
      <c r="AH33" s="284"/>
      <c r="AI33" s="268"/>
      <c r="AJ33" s="268"/>
      <c r="AU33" s="234"/>
    </row>
    <row r="34" spans="1:61" s="229" customFormat="1" ht="12">
      <c r="A34" s="285"/>
      <c r="B34" s="526" t="s">
        <v>208</v>
      </c>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236"/>
      <c r="AU34" s="234"/>
    </row>
    <row r="35" spans="1:61" s="229" customFormat="1" ht="22.5" customHeight="1">
      <c r="A35" s="285"/>
      <c r="B35" s="526" t="s">
        <v>225</v>
      </c>
      <c r="C35" s="526"/>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236"/>
      <c r="AU35" s="234"/>
    </row>
    <row r="36" spans="1:61" s="229" customFormat="1" ht="13.5" customHeight="1">
      <c r="A36" s="235"/>
      <c r="B36" s="286"/>
      <c r="C36" s="250"/>
      <c r="D36" s="235"/>
      <c r="E36" s="235"/>
      <c r="F36" s="235"/>
      <c r="G36" s="235"/>
      <c r="H36" s="235"/>
      <c r="I36" s="235"/>
      <c r="J36" s="235"/>
      <c r="K36" s="236"/>
      <c r="L36" s="236"/>
      <c r="M36" s="236"/>
      <c r="N36" s="236"/>
      <c r="O36" s="236"/>
      <c r="P36" s="236"/>
      <c r="Q36" s="236"/>
      <c r="R36" s="236"/>
      <c r="S36" s="283"/>
      <c r="T36" s="284"/>
      <c r="U36" s="284"/>
      <c r="V36" s="284"/>
      <c r="W36" s="284"/>
      <c r="X36" s="284"/>
      <c r="Y36" s="284"/>
      <c r="Z36" s="235"/>
      <c r="AA36" s="235"/>
      <c r="AB36" s="283"/>
      <c r="AC36" s="284"/>
      <c r="AD36" s="284"/>
      <c r="AE36" s="284"/>
      <c r="AF36" s="284"/>
      <c r="AG36" s="284"/>
      <c r="AH36" s="284"/>
      <c r="AI36" s="235"/>
      <c r="AJ36" s="235"/>
      <c r="AU36" s="234"/>
    </row>
    <row r="37" spans="1:61" s="229" customFormat="1" ht="14.25">
      <c r="A37" s="235" t="s">
        <v>31</v>
      </c>
      <c r="B37" s="286" t="s">
        <v>358</v>
      </c>
      <c r="C37" s="250"/>
      <c r="D37" s="235"/>
      <c r="E37" s="235"/>
      <c r="F37" s="235"/>
      <c r="G37" s="235"/>
      <c r="H37" s="235"/>
      <c r="I37" s="235"/>
      <c r="J37" s="235"/>
      <c r="K37" s="236"/>
      <c r="L37" s="236"/>
      <c r="M37" s="236"/>
      <c r="N37" s="236"/>
      <c r="O37" s="236"/>
      <c r="P37" s="236"/>
      <c r="Q37" s="236"/>
      <c r="R37" s="236"/>
      <c r="S37" s="283"/>
      <c r="T37" s="284"/>
      <c r="U37" s="284"/>
      <c r="V37" s="284"/>
      <c r="W37" s="284"/>
      <c r="X37" s="284"/>
      <c r="Y37" s="284"/>
      <c r="Z37" s="235"/>
      <c r="AA37" s="235"/>
      <c r="AB37" s="283"/>
      <c r="AC37" s="284"/>
      <c r="AD37" s="284"/>
      <c r="AE37" s="284"/>
      <c r="AF37" s="284"/>
      <c r="AG37" s="284"/>
      <c r="AH37" s="284"/>
      <c r="AI37" s="235"/>
      <c r="AJ37" s="235"/>
      <c r="AU37" s="234"/>
    </row>
    <row r="38" spans="1:61" s="229" customFormat="1" ht="4.5" customHeight="1">
      <c r="A38" s="235"/>
      <c r="B38" s="286"/>
      <c r="C38" s="250"/>
      <c r="D38" s="235"/>
      <c r="E38" s="235"/>
      <c r="F38" s="235"/>
      <c r="G38" s="235"/>
      <c r="H38" s="235"/>
      <c r="I38" s="235"/>
      <c r="J38" s="235"/>
      <c r="K38" s="236"/>
      <c r="L38" s="236"/>
      <c r="M38" s="236"/>
      <c r="N38" s="236"/>
      <c r="O38" s="236"/>
      <c r="P38" s="236"/>
      <c r="Q38" s="236"/>
      <c r="R38" s="236"/>
      <c r="S38" s="283"/>
      <c r="T38" s="284"/>
      <c r="U38" s="284"/>
      <c r="V38" s="284"/>
      <c r="W38" s="284"/>
      <c r="X38" s="284"/>
      <c r="Y38" s="284"/>
      <c r="Z38" s="235"/>
      <c r="AA38" s="235"/>
      <c r="AB38" s="283"/>
      <c r="AC38" s="284"/>
      <c r="AD38" s="284"/>
      <c r="AE38" s="284"/>
      <c r="AF38" s="284"/>
      <c r="AG38" s="284"/>
      <c r="AH38" s="284"/>
      <c r="AI38" s="235"/>
      <c r="AJ38" s="235"/>
      <c r="AU38" s="234"/>
    </row>
    <row r="39" spans="1:61" s="229" customFormat="1" ht="39" customHeight="1" thickBot="1">
      <c r="A39" s="253"/>
      <c r="B39" s="254"/>
      <c r="C39" s="254"/>
      <c r="D39" s="254"/>
      <c r="E39" s="254"/>
      <c r="F39" s="254"/>
      <c r="G39" s="254"/>
      <c r="H39" s="254"/>
      <c r="I39" s="254"/>
      <c r="J39" s="254"/>
      <c r="K39" s="688" t="s">
        <v>145</v>
      </c>
      <c r="L39" s="689"/>
      <c r="M39" s="690"/>
      <c r="N39" s="688" t="s">
        <v>133</v>
      </c>
      <c r="O39" s="689"/>
      <c r="P39" s="689"/>
      <c r="Q39" s="689"/>
      <c r="R39" s="690"/>
      <c r="S39" s="685" t="s">
        <v>134</v>
      </c>
      <c r="T39" s="686"/>
      <c r="U39" s="686"/>
      <c r="V39" s="686"/>
      <c r="W39" s="687"/>
      <c r="X39" s="685" t="s">
        <v>94</v>
      </c>
      <c r="Y39" s="686"/>
      <c r="Z39" s="686"/>
      <c r="AA39" s="686"/>
      <c r="AB39" s="686"/>
      <c r="AC39" s="686" t="s">
        <v>83</v>
      </c>
      <c r="AD39" s="686"/>
      <c r="AE39" s="687"/>
      <c r="AF39" s="685" t="s">
        <v>347</v>
      </c>
      <c r="AG39" s="686"/>
      <c r="AH39" s="686"/>
      <c r="AI39" s="686"/>
      <c r="AJ39" s="687"/>
      <c r="AL39" s="529" t="s">
        <v>212</v>
      </c>
      <c r="AM39" s="530"/>
      <c r="AU39" s="234"/>
    </row>
    <row r="40" spans="1:61" s="229" customFormat="1" ht="15.75" customHeight="1" thickBot="1">
      <c r="A40" s="287" t="s">
        <v>45</v>
      </c>
      <c r="B40" s="268"/>
      <c r="C40" s="268"/>
      <c r="D40" s="268"/>
      <c r="E40" s="268"/>
      <c r="F40" s="268"/>
      <c r="G40" s="268"/>
      <c r="H40" s="268"/>
      <c r="I40" s="268"/>
      <c r="J40" s="268"/>
      <c r="K40" s="618"/>
      <c r="L40" s="619" t="b">
        <v>0</v>
      </c>
      <c r="M40" s="620"/>
      <c r="N40" s="625"/>
      <c r="O40" s="626"/>
      <c r="P40" s="626"/>
      <c r="Q40" s="627"/>
      <c r="R40" s="288" t="s">
        <v>121</v>
      </c>
      <c r="S40" s="628" t="str">
        <f>IF(L40,('【2番目に入力】別紙様式3-2'!Y8-'【2番目に入力】別紙様式3-2'!R7-'【2番目に入力】別紙様式3-2'!R10)/'【2番目に入力】別紙様式3-2'!AB8,"（対象外）")</f>
        <v>（対象外）</v>
      </c>
      <c r="T40" s="629"/>
      <c r="U40" s="629"/>
      <c r="V40" s="629"/>
      <c r="W40" s="289" t="str">
        <f>IF($L40,"円","")</f>
        <v/>
      </c>
      <c r="X40" s="641" t="str">
        <f>IF(L40,S40-N40,"（対象外）")</f>
        <v>（対象外）</v>
      </c>
      <c r="Y40" s="642"/>
      <c r="Z40" s="642"/>
      <c r="AA40" s="642"/>
      <c r="AB40" s="290" t="str">
        <f t="shared" ref="AB40:AB42" si="0">IF($L40,"円","")</f>
        <v/>
      </c>
      <c r="AC40" s="643" t="str">
        <f>IF(AND(L40,L41),X40/X41,IF(AND(L40,L42),X40/X42,"-"))</f>
        <v>-</v>
      </c>
      <c r="AD40" s="643"/>
      <c r="AE40" s="644"/>
      <c r="AF40" s="696"/>
      <c r="AG40" s="697"/>
      <c r="AH40" s="697"/>
      <c r="AI40" s="697"/>
      <c r="AJ40" s="698"/>
      <c r="AK40" s="136" t="s">
        <v>119</v>
      </c>
      <c r="AL40" s="262" t="str">
        <f>IFERROR(IF(AND(L40,L41),IF(AC40&gt;=1,"○","☓"),IF(AND(L40,L42),IF(AC40&gt;=2,"○","☓"),"")),"")</f>
        <v/>
      </c>
      <c r="AM40" s="291" t="s">
        <v>214</v>
      </c>
      <c r="AN40" s="264" t="s">
        <v>122</v>
      </c>
      <c r="AO40" s="264"/>
      <c r="AP40" s="264"/>
      <c r="AQ40" s="264"/>
      <c r="AR40" s="264"/>
      <c r="AS40" s="264"/>
      <c r="AT40" s="264"/>
      <c r="AU40" s="264"/>
      <c r="AV40" s="264"/>
      <c r="AW40" s="264"/>
      <c r="AX40" s="265"/>
    </row>
    <row r="41" spans="1:61" s="229" customFormat="1" ht="15.75" customHeight="1" thickBot="1">
      <c r="A41" s="292" t="s">
        <v>82</v>
      </c>
      <c r="B41" s="274"/>
      <c r="C41" s="274"/>
      <c r="D41" s="274"/>
      <c r="E41" s="274"/>
      <c r="F41" s="274"/>
      <c r="G41" s="274"/>
      <c r="H41" s="274"/>
      <c r="I41" s="274"/>
      <c r="J41" s="274"/>
      <c r="K41" s="653"/>
      <c r="L41" s="654" t="b">
        <v>0</v>
      </c>
      <c r="M41" s="655"/>
      <c r="N41" s="666"/>
      <c r="O41" s="667"/>
      <c r="P41" s="667"/>
      <c r="Q41" s="668"/>
      <c r="R41" s="293" t="s">
        <v>121</v>
      </c>
      <c r="S41" s="669" t="str">
        <f>IF(L41,('【2番目に入力】別紙様式3-2'!Z8-'【2番目に入力】別紙様式3-2'!S7-'【2番目に入力】別紙様式3-2'!S10)/'【2番目に入力】別紙様式3-2'!AC8,"（対象外）")</f>
        <v>（対象外）</v>
      </c>
      <c r="T41" s="670"/>
      <c r="U41" s="670"/>
      <c r="V41" s="670"/>
      <c r="W41" s="294" t="str">
        <f>IF($L41,"円","")</f>
        <v/>
      </c>
      <c r="X41" s="674" t="str">
        <f>IF(L41,S41-N41,"（対象外）")</f>
        <v>（対象外）</v>
      </c>
      <c r="Y41" s="675"/>
      <c r="Z41" s="675"/>
      <c r="AA41" s="675"/>
      <c r="AB41" s="295" t="str">
        <f t="shared" si="0"/>
        <v/>
      </c>
      <c r="AC41" s="647" t="str">
        <f>IF(AND(L41,OR(L40,L42)),1,"-")</f>
        <v>-</v>
      </c>
      <c r="AD41" s="647"/>
      <c r="AE41" s="648"/>
      <c r="AF41" s="699"/>
      <c r="AG41" s="700"/>
      <c r="AH41" s="700"/>
      <c r="AI41" s="700"/>
      <c r="AJ41" s="701"/>
      <c r="AK41" s="136" t="s">
        <v>119</v>
      </c>
      <c r="AL41" s="262" t="str">
        <f>IFERROR(IF(AND(L41,L42),IF(AC42&lt;=0.5,"○","☓"),""),"")</f>
        <v/>
      </c>
      <c r="AM41" s="271" t="s">
        <v>213</v>
      </c>
      <c r="AN41" s="264" t="s">
        <v>123</v>
      </c>
      <c r="AO41" s="264"/>
      <c r="AP41" s="264"/>
      <c r="AQ41" s="264"/>
      <c r="AR41" s="264"/>
      <c r="AS41" s="264"/>
      <c r="AT41" s="264"/>
      <c r="AU41" s="264"/>
      <c r="AV41" s="264"/>
      <c r="AW41" s="264"/>
      <c r="AX41" s="265"/>
    </row>
    <row r="42" spans="1:61" s="229" customFormat="1" ht="15.75" customHeight="1" thickBot="1">
      <c r="A42" s="296" t="s">
        <v>81</v>
      </c>
      <c r="B42" s="297"/>
      <c r="C42" s="297"/>
      <c r="D42" s="297"/>
      <c r="E42" s="297"/>
      <c r="F42" s="297"/>
      <c r="G42" s="297"/>
      <c r="H42" s="297"/>
      <c r="I42" s="297"/>
      <c r="J42" s="297"/>
      <c r="K42" s="656"/>
      <c r="L42" s="657" t="b">
        <v>0</v>
      </c>
      <c r="M42" s="658"/>
      <c r="N42" s="630"/>
      <c r="O42" s="631"/>
      <c r="P42" s="631"/>
      <c r="Q42" s="632"/>
      <c r="R42" s="298" t="s">
        <v>121</v>
      </c>
      <c r="S42" s="633" t="str">
        <f>IF(L42,('【2番目に入力】別紙様式3-2'!AA8-'【2番目に入力】別紙様式3-2'!T10)/'【2番目に入力】別紙様式3-2'!AD8,"（対象外）")</f>
        <v>（対象外）</v>
      </c>
      <c r="T42" s="634"/>
      <c r="U42" s="634"/>
      <c r="V42" s="634"/>
      <c r="W42" s="298" t="str">
        <f>IF($L42,"円","")</f>
        <v/>
      </c>
      <c r="X42" s="635" t="str">
        <f>IF(L42,S42-N42,"（対象外）")</f>
        <v>（対象外）</v>
      </c>
      <c r="Y42" s="636"/>
      <c r="Z42" s="636"/>
      <c r="AA42" s="636"/>
      <c r="AB42" s="299" t="str">
        <f t="shared" si="0"/>
        <v/>
      </c>
      <c r="AC42" s="651" t="str">
        <f>IF(AND(L41,L42),X42/X41,IF(AND(L40,L42),1,"-"))</f>
        <v>-</v>
      </c>
      <c r="AD42" s="651"/>
      <c r="AE42" s="652"/>
      <c r="AF42" s="671"/>
      <c r="AG42" s="672"/>
      <c r="AH42" s="672"/>
      <c r="AI42" s="673"/>
      <c r="AJ42" s="300" t="s">
        <v>4</v>
      </c>
      <c r="AK42" s="301"/>
      <c r="AL42" s="301"/>
      <c r="AM42" s="136"/>
      <c r="AN42" s="262" t="str">
        <f>IFERROR(IF(AF42&lt;=4400000,"○","☓"),"")</f>
        <v>○</v>
      </c>
      <c r="AO42" s="264" t="s">
        <v>124</v>
      </c>
      <c r="AP42" s="264"/>
      <c r="AQ42" s="264"/>
      <c r="AR42" s="264"/>
      <c r="AS42" s="264"/>
      <c r="AT42" s="264"/>
      <c r="AU42" s="264"/>
      <c r="AV42" s="264"/>
      <c r="AW42" s="264"/>
      <c r="AX42" s="302"/>
    </row>
    <row r="43" spans="1:61" s="229" customFormat="1" ht="67.5" customHeight="1" thickBot="1">
      <c r="A43" s="235"/>
      <c r="B43" s="526" t="s">
        <v>348</v>
      </c>
      <c r="C43" s="526"/>
      <c r="D43" s="526"/>
      <c r="E43" s="526"/>
      <c r="F43" s="526"/>
      <c r="G43" s="526"/>
      <c r="H43" s="526"/>
      <c r="I43" s="526"/>
      <c r="J43" s="526"/>
      <c r="K43" s="526"/>
      <c r="L43" s="526"/>
      <c r="M43" s="526"/>
      <c r="N43" s="526"/>
      <c r="O43" s="526"/>
      <c r="P43" s="526"/>
      <c r="Q43" s="526"/>
      <c r="R43" s="526"/>
      <c r="S43" s="526"/>
      <c r="T43" s="526"/>
      <c r="U43" s="526"/>
      <c r="V43" s="526"/>
      <c r="W43" s="526"/>
      <c r="X43" s="526"/>
      <c r="Y43" s="526"/>
      <c r="Z43" s="526"/>
      <c r="AA43" s="526"/>
      <c r="AB43" s="526"/>
      <c r="AC43" s="526"/>
      <c r="AD43" s="526"/>
      <c r="AE43" s="526"/>
      <c r="AF43" s="526"/>
      <c r="AG43" s="526"/>
      <c r="AH43" s="526"/>
      <c r="AI43" s="526"/>
      <c r="AJ43" s="303"/>
      <c r="AK43" s="303"/>
      <c r="AL43" s="303"/>
      <c r="AM43" s="261" t="s">
        <v>119</v>
      </c>
      <c r="AN43" s="262" t="str">
        <f>IFERROR(IF(OR(AND(NOT(L40),NOT(L41),NOT(L42)),AND(NOT(L40),NOT(L41),L42)),"☓","○"),"")</f>
        <v>☓</v>
      </c>
      <c r="AO43" s="264" t="s">
        <v>125</v>
      </c>
      <c r="AP43" s="264"/>
      <c r="AQ43" s="264"/>
      <c r="AR43" s="264"/>
      <c r="AS43" s="264"/>
      <c r="AT43" s="264"/>
      <c r="AU43" s="264"/>
      <c r="AV43" s="264"/>
      <c r="AW43" s="264"/>
      <c r="AX43" s="302"/>
    </row>
    <row r="44" spans="1:61" s="229" customFormat="1" ht="14.25" customHeight="1" thickBot="1">
      <c r="A44" s="235"/>
      <c r="B44" s="286"/>
      <c r="C44" s="235"/>
      <c r="D44" s="235"/>
      <c r="E44" s="235"/>
      <c r="F44" s="235"/>
      <c r="G44" s="235"/>
      <c r="H44" s="235"/>
      <c r="I44" s="235"/>
      <c r="J44" s="235"/>
      <c r="K44" s="236"/>
      <c r="L44" s="236"/>
      <c r="M44" s="236"/>
      <c r="N44" s="236"/>
      <c r="O44" s="236"/>
      <c r="P44" s="236"/>
      <c r="Q44" s="236"/>
      <c r="R44" s="236"/>
      <c r="S44" s="304"/>
      <c r="T44" s="304"/>
      <c r="U44" s="304"/>
      <c r="V44" s="304"/>
      <c r="W44" s="304"/>
      <c r="X44" s="304"/>
      <c r="Y44" s="304"/>
      <c r="Z44" s="304"/>
      <c r="AA44" s="304"/>
      <c r="AB44" s="304"/>
      <c r="AC44" s="304"/>
      <c r="AD44" s="304"/>
      <c r="AE44" s="304"/>
      <c r="AF44" s="304"/>
      <c r="AG44" s="305"/>
      <c r="AH44" s="305"/>
      <c r="AI44" s="303"/>
      <c r="AJ44" s="303"/>
      <c r="AL44" s="524" t="s">
        <v>216</v>
      </c>
      <c r="AM44" s="525"/>
      <c r="AU44" s="234"/>
    </row>
    <row r="45" spans="1:61" s="229" customFormat="1" ht="23.25" customHeight="1" thickBot="1">
      <c r="A45" s="235" t="s">
        <v>32</v>
      </c>
      <c r="B45" s="250" t="s">
        <v>141</v>
      </c>
      <c r="C45" s="235"/>
      <c r="D45" s="235"/>
      <c r="E45" s="235"/>
      <c r="F45" s="235"/>
      <c r="G45" s="235"/>
      <c r="H45" s="235"/>
      <c r="I45" s="235"/>
      <c r="J45" s="235"/>
      <c r="K45" s="236"/>
      <c r="L45" s="236"/>
      <c r="M45" s="236"/>
      <c r="N45" s="236"/>
      <c r="O45" s="236"/>
      <c r="P45" s="236"/>
      <c r="Q45" s="236"/>
      <c r="R45" s="236"/>
      <c r="S45" s="306"/>
      <c r="T45" s="306"/>
      <c r="U45" s="306"/>
      <c r="V45" s="306"/>
      <c r="W45" s="251"/>
      <c r="X45" s="663" t="s">
        <v>129</v>
      </c>
      <c r="Y45" s="664"/>
      <c r="Z45" s="664"/>
      <c r="AA45" s="664"/>
      <c r="AB45" s="664"/>
      <c r="AC45" s="664"/>
      <c r="AD45" s="664"/>
      <c r="AE45" s="665"/>
      <c r="AF45" s="649" t="str">
        <f>IF('【2番目に入力】別紙様式3-2'!AE8=0,"",'【2番目に入力】別紙様式3-2'!AE8)</f>
        <v/>
      </c>
      <c r="AG45" s="650"/>
      <c r="AH45" s="650"/>
      <c r="AI45" s="551" t="s">
        <v>5</v>
      </c>
      <c r="AJ45" s="566"/>
      <c r="AK45" s="136" t="s">
        <v>119</v>
      </c>
      <c r="AL45" s="262" t="str">
        <f>IF('【2番目に入力】別紙様式3-2'!AF8="","",IF(AND('【2番目に入力】別紙様式3-2'!AF8&gt;=1),IF(OR(C48:C51),"○","☓"),"○"))</f>
        <v/>
      </c>
      <c r="AM45" s="291" t="s">
        <v>215</v>
      </c>
      <c r="AN45" s="264" t="s">
        <v>126</v>
      </c>
      <c r="AO45" s="264"/>
      <c r="AP45" s="264"/>
      <c r="AQ45" s="264"/>
      <c r="AR45" s="264"/>
      <c r="AS45" s="264"/>
      <c r="AT45" s="264"/>
      <c r="AU45" s="264"/>
      <c r="AV45" s="264"/>
      <c r="AW45" s="264"/>
      <c r="AX45" s="265"/>
      <c r="AY45" s="307"/>
      <c r="BI45" s="234"/>
    </row>
    <row r="46" spans="1:61" s="229" customFormat="1" ht="3.75" customHeight="1">
      <c r="A46" s="235"/>
      <c r="B46" s="250"/>
      <c r="C46" s="235"/>
      <c r="D46" s="235"/>
      <c r="E46" s="235"/>
      <c r="F46" s="235"/>
      <c r="G46" s="235"/>
      <c r="H46" s="235"/>
      <c r="I46" s="235"/>
      <c r="J46" s="235"/>
      <c r="K46" s="236"/>
      <c r="L46" s="236"/>
      <c r="M46" s="236"/>
      <c r="N46" s="236"/>
      <c r="O46" s="236"/>
      <c r="P46" s="236"/>
      <c r="Q46" s="236"/>
      <c r="R46" s="236"/>
      <c r="S46" s="306"/>
      <c r="T46" s="306"/>
      <c r="U46" s="306"/>
      <c r="V46" s="306"/>
      <c r="W46" s="306"/>
      <c r="X46" s="306"/>
      <c r="Y46" s="306"/>
      <c r="Z46" s="306"/>
      <c r="AA46" s="306"/>
      <c r="AB46" s="306"/>
      <c r="AC46" s="306"/>
      <c r="AD46" s="306"/>
      <c r="AE46" s="306"/>
      <c r="AF46" s="306"/>
      <c r="AG46" s="306"/>
      <c r="AH46" s="306"/>
      <c r="AI46" s="306"/>
      <c r="AJ46" s="306"/>
      <c r="AL46" s="216"/>
      <c r="AM46" s="216"/>
      <c r="AU46" s="234"/>
    </row>
    <row r="47" spans="1:61" s="229" customFormat="1" ht="15" customHeight="1">
      <c r="A47" s="235"/>
      <c r="B47" s="308" t="s">
        <v>143</v>
      </c>
      <c r="C47" s="279"/>
      <c r="D47" s="279"/>
      <c r="E47" s="279"/>
      <c r="F47" s="279"/>
      <c r="G47" s="279"/>
      <c r="H47" s="279"/>
      <c r="I47" s="279"/>
      <c r="J47" s="279"/>
      <c r="K47" s="280"/>
      <c r="L47" s="280"/>
      <c r="M47" s="280"/>
      <c r="N47" s="280"/>
      <c r="O47" s="280"/>
      <c r="P47" s="280"/>
      <c r="Q47" s="280"/>
      <c r="R47" s="280"/>
      <c r="S47" s="280"/>
      <c r="T47" s="280"/>
      <c r="U47" s="280"/>
      <c r="V47" s="279"/>
      <c r="W47" s="279"/>
      <c r="X47" s="279"/>
      <c r="Y47" s="279"/>
      <c r="Z47" s="280"/>
      <c r="AA47" s="280"/>
      <c r="AB47" s="280"/>
      <c r="AC47" s="280"/>
      <c r="AD47" s="280"/>
      <c r="AE47" s="280"/>
      <c r="AF47" s="280"/>
      <c r="AG47" s="280"/>
      <c r="AH47" s="280"/>
      <c r="AI47" s="309"/>
      <c r="AJ47" s="236"/>
      <c r="AU47" s="234"/>
    </row>
    <row r="48" spans="1:61" s="229" customFormat="1" ht="15" customHeight="1">
      <c r="A48" s="235"/>
      <c r="B48" s="310"/>
      <c r="C48" s="384" t="b">
        <v>0</v>
      </c>
      <c r="D48" s="311" t="s">
        <v>91</v>
      </c>
      <c r="E48" s="312"/>
      <c r="F48" s="312"/>
      <c r="G48" s="312"/>
      <c r="H48" s="312"/>
      <c r="I48" s="312"/>
      <c r="J48" s="312"/>
      <c r="K48" s="313"/>
      <c r="L48" s="313"/>
      <c r="M48" s="313"/>
      <c r="N48" s="313"/>
      <c r="O48" s="313"/>
      <c r="P48" s="313"/>
      <c r="Q48" s="313"/>
      <c r="R48" s="313"/>
      <c r="S48" s="313"/>
      <c r="T48" s="313"/>
      <c r="U48" s="313"/>
      <c r="V48" s="312"/>
      <c r="W48" s="312"/>
      <c r="X48" s="312"/>
      <c r="Y48" s="312"/>
      <c r="Z48" s="313"/>
      <c r="AA48" s="313"/>
      <c r="AB48" s="313"/>
      <c r="AC48" s="313"/>
      <c r="AD48" s="313"/>
      <c r="AE48" s="313"/>
      <c r="AF48" s="313"/>
      <c r="AG48" s="313"/>
      <c r="AH48" s="313"/>
      <c r="AI48" s="314"/>
      <c r="AJ48" s="236"/>
      <c r="AU48" s="234"/>
    </row>
    <row r="49" spans="1:47" s="229" customFormat="1" ht="15" customHeight="1">
      <c r="A49" s="235"/>
      <c r="B49" s="310"/>
      <c r="C49" s="384" t="b">
        <v>0</v>
      </c>
      <c r="D49" s="311" t="s">
        <v>142</v>
      </c>
      <c r="E49" s="312"/>
      <c r="F49" s="312"/>
      <c r="G49" s="312"/>
      <c r="H49" s="312"/>
      <c r="I49" s="312"/>
      <c r="J49" s="312"/>
      <c r="K49" s="313"/>
      <c r="L49" s="313"/>
      <c r="M49" s="313"/>
      <c r="N49" s="313"/>
      <c r="O49" s="313"/>
      <c r="P49" s="313"/>
      <c r="Q49" s="313"/>
      <c r="R49" s="313"/>
      <c r="S49" s="313"/>
      <c r="T49" s="313"/>
      <c r="U49" s="313"/>
      <c r="V49" s="312"/>
      <c r="W49" s="312"/>
      <c r="X49" s="312"/>
      <c r="Y49" s="312"/>
      <c r="Z49" s="313"/>
      <c r="AA49" s="313"/>
      <c r="AB49" s="313"/>
      <c r="AC49" s="313"/>
      <c r="AD49" s="313"/>
      <c r="AE49" s="313"/>
      <c r="AF49" s="313"/>
      <c r="AG49" s="313"/>
      <c r="AH49" s="313"/>
      <c r="AI49" s="314"/>
      <c r="AJ49" s="236"/>
      <c r="AU49" s="234"/>
    </row>
    <row r="50" spans="1:47" s="229" customFormat="1" ht="27" customHeight="1">
      <c r="A50" s="235"/>
      <c r="B50" s="310"/>
      <c r="C50" s="384" t="b">
        <v>0</v>
      </c>
      <c r="D50" s="660" t="s">
        <v>144</v>
      </c>
      <c r="E50" s="660"/>
      <c r="F50" s="660"/>
      <c r="G50" s="660"/>
      <c r="H50" s="660"/>
      <c r="I50" s="660"/>
      <c r="J50" s="660"/>
      <c r="K50" s="660"/>
      <c r="L50" s="660"/>
      <c r="M50" s="660"/>
      <c r="N50" s="660"/>
      <c r="O50" s="660"/>
      <c r="P50" s="660"/>
      <c r="Q50" s="660"/>
      <c r="R50" s="660"/>
      <c r="S50" s="660"/>
      <c r="T50" s="660"/>
      <c r="U50" s="660"/>
      <c r="V50" s="660"/>
      <c r="W50" s="660"/>
      <c r="X50" s="660"/>
      <c r="Y50" s="660"/>
      <c r="Z50" s="660"/>
      <c r="AA50" s="660"/>
      <c r="AB50" s="660"/>
      <c r="AC50" s="660"/>
      <c r="AD50" s="660"/>
      <c r="AE50" s="660"/>
      <c r="AF50" s="660"/>
      <c r="AG50" s="660"/>
      <c r="AH50" s="660"/>
      <c r="AI50" s="661"/>
      <c r="AJ50" s="315"/>
      <c r="AL50" s="316"/>
      <c r="AM50" s="316"/>
      <c r="AN50" s="316"/>
      <c r="AU50" s="234"/>
    </row>
    <row r="51" spans="1:47" s="229" customFormat="1" ht="15" customHeight="1">
      <c r="A51" s="235"/>
      <c r="B51" s="310"/>
      <c r="C51" s="384" t="b">
        <v>0</v>
      </c>
      <c r="D51" s="311" t="s">
        <v>33</v>
      </c>
      <c r="E51" s="312"/>
      <c r="F51" s="312" t="s">
        <v>34</v>
      </c>
      <c r="G51" s="662"/>
      <c r="H51" s="662"/>
      <c r="I51" s="662"/>
      <c r="J51" s="662"/>
      <c r="K51" s="662"/>
      <c r="L51" s="662"/>
      <c r="M51" s="662"/>
      <c r="N51" s="662"/>
      <c r="O51" s="662"/>
      <c r="P51" s="662"/>
      <c r="Q51" s="662"/>
      <c r="R51" s="662"/>
      <c r="S51" s="662"/>
      <c r="T51" s="662"/>
      <c r="U51" s="662"/>
      <c r="V51" s="662"/>
      <c r="W51" s="662"/>
      <c r="X51" s="662"/>
      <c r="Y51" s="662"/>
      <c r="Z51" s="662"/>
      <c r="AA51" s="662"/>
      <c r="AB51" s="662"/>
      <c r="AC51" s="662"/>
      <c r="AD51" s="662"/>
      <c r="AE51" s="662"/>
      <c r="AF51" s="662"/>
      <c r="AG51" s="662"/>
      <c r="AH51" s="662"/>
      <c r="AI51" s="317" t="s">
        <v>35</v>
      </c>
      <c r="AJ51" s="236"/>
      <c r="AU51" s="234"/>
    </row>
    <row r="52" spans="1:47" s="229" customFormat="1" ht="6" customHeight="1">
      <c r="A52" s="235"/>
      <c r="B52" s="318"/>
      <c r="C52" s="385"/>
      <c r="D52" s="320"/>
      <c r="E52" s="319"/>
      <c r="F52" s="319"/>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1"/>
      <c r="AJ52" s="322"/>
      <c r="AU52" s="234"/>
    </row>
    <row r="53" spans="1:47" s="229" customFormat="1" ht="6" customHeight="1">
      <c r="A53" s="235"/>
      <c r="B53" s="235"/>
      <c r="C53" s="235"/>
      <c r="D53" s="286"/>
      <c r="E53" s="235"/>
      <c r="F53" s="235"/>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36"/>
      <c r="AU53" s="234"/>
    </row>
    <row r="54" spans="1:47" s="229" customFormat="1" ht="12">
      <c r="A54" s="285" t="s">
        <v>37</v>
      </c>
      <c r="B54" s="252" t="s">
        <v>46</v>
      </c>
      <c r="C54" s="235"/>
      <c r="D54" s="286"/>
      <c r="E54" s="235"/>
      <c r="F54" s="235"/>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36"/>
      <c r="AU54" s="234"/>
    </row>
    <row r="55" spans="1:47" ht="22.5" customHeight="1">
      <c r="A55" s="323" t="s">
        <v>36</v>
      </c>
      <c r="B55" s="659" t="s">
        <v>42</v>
      </c>
      <c r="C55" s="659"/>
      <c r="D55" s="659"/>
      <c r="E55" s="659"/>
      <c r="F55" s="659"/>
      <c r="G55" s="659"/>
      <c r="H55" s="659"/>
      <c r="I55" s="659"/>
      <c r="J55" s="659"/>
      <c r="K55" s="659"/>
      <c r="L55" s="659"/>
      <c r="M55" s="659"/>
      <c r="N55" s="659"/>
      <c r="O55" s="659"/>
      <c r="P55" s="659"/>
      <c r="Q55" s="659"/>
      <c r="R55" s="659"/>
      <c r="S55" s="659"/>
      <c r="T55" s="659"/>
      <c r="U55" s="659"/>
      <c r="V55" s="659"/>
      <c r="W55" s="659"/>
      <c r="X55" s="659"/>
      <c r="Y55" s="659"/>
      <c r="Z55" s="659"/>
      <c r="AA55" s="659"/>
      <c r="AB55" s="659"/>
      <c r="AC55" s="659"/>
      <c r="AD55" s="659"/>
      <c r="AE55" s="659"/>
      <c r="AF55" s="659"/>
      <c r="AG55" s="659"/>
      <c r="AH55" s="659"/>
      <c r="AI55" s="659"/>
      <c r="AJ55" s="659"/>
      <c r="AU55" s="243"/>
    </row>
    <row r="56" spans="1:47" ht="4.5" customHeight="1">
      <c r="A56" s="323"/>
      <c r="B56" s="324"/>
      <c r="C56" s="324"/>
      <c r="D56" s="324"/>
      <c r="E56" s="324"/>
      <c r="F56" s="324"/>
      <c r="G56" s="324"/>
      <c r="H56" s="324"/>
      <c r="I56" s="324"/>
      <c r="J56" s="324"/>
      <c r="K56" s="324"/>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4"/>
      <c r="AI56" s="324"/>
      <c r="AJ56" s="324"/>
      <c r="AU56" s="243"/>
    </row>
    <row r="57" spans="1:47" ht="15" customHeight="1">
      <c r="A57" s="325" t="s">
        <v>156</v>
      </c>
      <c r="B57" s="325"/>
      <c r="C57" s="325"/>
      <c r="D57" s="325"/>
      <c r="E57" s="325"/>
      <c r="F57" s="325"/>
      <c r="G57" s="325"/>
      <c r="H57" s="325"/>
      <c r="I57" s="325"/>
      <c r="J57" s="325"/>
      <c r="K57" s="325"/>
      <c r="L57" s="325"/>
      <c r="M57" s="325"/>
      <c r="N57" s="325"/>
      <c r="O57" s="325"/>
      <c r="P57" s="325"/>
      <c r="Q57" s="324"/>
      <c r="R57" s="324"/>
      <c r="S57" s="324"/>
      <c r="T57" s="324"/>
      <c r="U57" s="324"/>
      <c r="V57" s="324"/>
      <c r="W57" s="324"/>
      <c r="X57" s="324"/>
      <c r="Y57" s="324"/>
      <c r="Z57" s="324"/>
      <c r="AA57" s="324"/>
      <c r="AB57" s="324"/>
      <c r="AC57" s="324"/>
      <c r="AD57" s="324"/>
      <c r="AE57" s="324"/>
      <c r="AF57" s="324"/>
      <c r="AG57" s="324"/>
      <c r="AH57" s="326"/>
      <c r="AI57" s="327"/>
      <c r="AJ57" s="324"/>
      <c r="AU57" s="243"/>
    </row>
    <row r="58" spans="1:47" ht="18" customHeight="1">
      <c r="A58" s="328"/>
      <c r="B58" s="139"/>
      <c r="C58" s="329"/>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139"/>
      <c r="AF58" s="330" t="s">
        <v>189</v>
      </c>
      <c r="AG58" s="386"/>
      <c r="AH58" s="387" t="s">
        <v>157</v>
      </c>
      <c r="AI58" s="386"/>
      <c r="AJ58" s="388"/>
      <c r="AK58" s="331"/>
      <c r="AU58" s="243"/>
    </row>
    <row r="59" spans="1:47" ht="69.75" customHeight="1">
      <c r="A59" s="590" t="s">
        <v>224</v>
      </c>
      <c r="B59" s="591"/>
      <c r="C59" s="591"/>
      <c r="D59" s="591"/>
      <c r="E59" s="591"/>
      <c r="F59" s="591"/>
      <c r="G59" s="591"/>
      <c r="H59" s="591"/>
      <c r="I59" s="591"/>
      <c r="J59" s="591"/>
      <c r="K59" s="591"/>
      <c r="L59" s="591"/>
      <c r="M59" s="591"/>
      <c r="N59" s="591"/>
      <c r="O59" s="591"/>
      <c r="P59" s="591"/>
      <c r="Q59" s="591"/>
      <c r="R59" s="591"/>
      <c r="S59" s="591"/>
      <c r="T59" s="591"/>
      <c r="U59" s="591"/>
      <c r="V59" s="591"/>
      <c r="W59" s="591"/>
      <c r="X59" s="591"/>
      <c r="Y59" s="591"/>
      <c r="Z59" s="591"/>
      <c r="AA59" s="591"/>
      <c r="AB59" s="591"/>
      <c r="AC59" s="591"/>
      <c r="AD59" s="591"/>
      <c r="AE59" s="591"/>
      <c r="AF59" s="591"/>
      <c r="AG59" s="591"/>
      <c r="AH59" s="591"/>
      <c r="AI59" s="591"/>
      <c r="AJ59" s="592"/>
      <c r="AK59" s="332"/>
      <c r="AU59" s="243"/>
    </row>
    <row r="60" spans="1:47" ht="7.5" customHeight="1">
      <c r="A60" s="333"/>
      <c r="B60" s="333"/>
      <c r="C60" s="333"/>
      <c r="D60" s="333"/>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34"/>
      <c r="AK60" s="332"/>
      <c r="AU60" s="243"/>
    </row>
    <row r="61" spans="1:47" ht="15" customHeight="1" thickBot="1">
      <c r="A61" s="593" t="s">
        <v>193</v>
      </c>
      <c r="B61" s="594"/>
      <c r="C61" s="594"/>
      <c r="D61" s="595"/>
      <c r="E61" s="596" t="s">
        <v>158</v>
      </c>
      <c r="F61" s="597"/>
      <c r="G61" s="597"/>
      <c r="H61" s="597"/>
      <c r="I61" s="597"/>
      <c r="J61" s="597"/>
      <c r="K61" s="597"/>
      <c r="L61" s="597"/>
      <c r="M61" s="597"/>
      <c r="N61" s="597"/>
      <c r="O61" s="597"/>
      <c r="P61" s="597"/>
      <c r="Q61" s="597"/>
      <c r="R61" s="597"/>
      <c r="S61" s="597"/>
      <c r="T61" s="597"/>
      <c r="U61" s="597"/>
      <c r="V61" s="597"/>
      <c r="W61" s="597"/>
      <c r="X61" s="597"/>
      <c r="Y61" s="597"/>
      <c r="Z61" s="597"/>
      <c r="AA61" s="597"/>
      <c r="AB61" s="597"/>
      <c r="AC61" s="597"/>
      <c r="AD61" s="597"/>
      <c r="AE61" s="597"/>
      <c r="AF61" s="597"/>
      <c r="AG61" s="597"/>
      <c r="AH61" s="597"/>
      <c r="AI61" s="597"/>
      <c r="AJ61" s="598"/>
      <c r="AK61" s="332"/>
      <c r="AU61" s="243"/>
    </row>
    <row r="62" spans="1:47" s="335" customFormat="1" ht="14.25" customHeight="1">
      <c r="A62" s="599" t="s">
        <v>159</v>
      </c>
      <c r="B62" s="600"/>
      <c r="C62" s="600"/>
      <c r="D62" s="601"/>
      <c r="E62" s="389"/>
      <c r="F62" s="608" t="s">
        <v>160</v>
      </c>
      <c r="G62" s="608"/>
      <c r="H62" s="608"/>
      <c r="I62" s="608"/>
      <c r="J62" s="608"/>
      <c r="K62" s="608"/>
      <c r="L62" s="608"/>
      <c r="M62" s="608"/>
      <c r="N62" s="608"/>
      <c r="O62" s="608"/>
      <c r="P62" s="608"/>
      <c r="Q62" s="608"/>
      <c r="R62" s="608"/>
      <c r="S62" s="608"/>
      <c r="T62" s="608"/>
      <c r="U62" s="608"/>
      <c r="V62" s="608"/>
      <c r="W62" s="608"/>
      <c r="X62" s="608"/>
      <c r="Y62" s="608"/>
      <c r="Z62" s="608"/>
      <c r="AA62" s="608"/>
      <c r="AB62" s="608"/>
      <c r="AC62" s="608"/>
      <c r="AD62" s="608"/>
      <c r="AE62" s="608"/>
      <c r="AF62" s="608"/>
      <c r="AG62" s="608"/>
      <c r="AH62" s="608"/>
      <c r="AI62" s="608"/>
      <c r="AJ62" s="609"/>
      <c r="AK62" s="332"/>
    </row>
    <row r="63" spans="1:47" s="335" customFormat="1" ht="13.5" customHeight="1">
      <c r="A63" s="602"/>
      <c r="B63" s="603"/>
      <c r="C63" s="603"/>
      <c r="D63" s="604"/>
      <c r="E63" s="390"/>
      <c r="F63" s="610" t="s">
        <v>161</v>
      </c>
      <c r="G63" s="610"/>
      <c r="H63" s="610"/>
      <c r="I63" s="610"/>
      <c r="J63" s="610"/>
      <c r="K63" s="610"/>
      <c r="L63" s="610"/>
      <c r="M63" s="610"/>
      <c r="N63" s="610"/>
      <c r="O63" s="610"/>
      <c r="P63" s="610"/>
      <c r="Q63" s="610"/>
      <c r="R63" s="610"/>
      <c r="S63" s="610"/>
      <c r="T63" s="610"/>
      <c r="U63" s="610"/>
      <c r="V63" s="610"/>
      <c r="W63" s="610"/>
      <c r="X63" s="610"/>
      <c r="Y63" s="610"/>
      <c r="Z63" s="610"/>
      <c r="AA63" s="610"/>
      <c r="AB63" s="610"/>
      <c r="AC63" s="610"/>
      <c r="AD63" s="610"/>
      <c r="AE63" s="610"/>
      <c r="AF63" s="610"/>
      <c r="AG63" s="610"/>
      <c r="AH63" s="610"/>
      <c r="AI63" s="610"/>
      <c r="AJ63" s="336"/>
      <c r="AK63" s="332"/>
    </row>
    <row r="64" spans="1:47" s="335" customFormat="1" ht="13.5" customHeight="1">
      <c r="A64" s="602"/>
      <c r="B64" s="603"/>
      <c r="C64" s="603"/>
      <c r="D64" s="604"/>
      <c r="E64" s="390"/>
      <c r="F64" s="610" t="s">
        <v>162</v>
      </c>
      <c r="G64" s="610"/>
      <c r="H64" s="610"/>
      <c r="I64" s="610"/>
      <c r="J64" s="610"/>
      <c r="K64" s="610"/>
      <c r="L64" s="610"/>
      <c r="M64" s="610"/>
      <c r="N64" s="610"/>
      <c r="O64" s="610"/>
      <c r="P64" s="610"/>
      <c r="Q64" s="610"/>
      <c r="R64" s="610"/>
      <c r="S64" s="610"/>
      <c r="T64" s="610"/>
      <c r="U64" s="610"/>
      <c r="V64" s="610"/>
      <c r="W64" s="610"/>
      <c r="X64" s="610"/>
      <c r="Y64" s="610"/>
      <c r="Z64" s="610"/>
      <c r="AA64" s="610"/>
      <c r="AB64" s="610"/>
      <c r="AC64" s="610"/>
      <c r="AD64" s="610"/>
      <c r="AE64" s="610"/>
      <c r="AF64" s="610"/>
      <c r="AG64" s="610"/>
      <c r="AH64" s="610"/>
      <c r="AI64" s="610"/>
      <c r="AJ64" s="336"/>
      <c r="AK64" s="332"/>
    </row>
    <row r="65" spans="1:37" s="335" customFormat="1" ht="13.5" customHeight="1">
      <c r="A65" s="605"/>
      <c r="B65" s="606"/>
      <c r="C65" s="606"/>
      <c r="D65" s="607"/>
      <c r="E65" s="391"/>
      <c r="F65" s="611" t="s">
        <v>163</v>
      </c>
      <c r="G65" s="611"/>
      <c r="H65" s="611"/>
      <c r="I65" s="611"/>
      <c r="J65" s="611"/>
      <c r="K65" s="611"/>
      <c r="L65" s="611"/>
      <c r="M65" s="611"/>
      <c r="N65" s="611"/>
      <c r="O65" s="611"/>
      <c r="P65" s="611"/>
      <c r="Q65" s="611"/>
      <c r="R65" s="611"/>
      <c r="S65" s="611"/>
      <c r="T65" s="611"/>
      <c r="U65" s="611"/>
      <c r="V65" s="611"/>
      <c r="W65" s="611"/>
      <c r="X65" s="611"/>
      <c r="Y65" s="611"/>
      <c r="Z65" s="611"/>
      <c r="AA65" s="611"/>
      <c r="AB65" s="611"/>
      <c r="AC65" s="611"/>
      <c r="AD65" s="611"/>
      <c r="AE65" s="611"/>
      <c r="AF65" s="611"/>
      <c r="AG65" s="611"/>
      <c r="AH65" s="611"/>
      <c r="AI65" s="611"/>
      <c r="AJ65" s="337"/>
      <c r="AK65" s="332"/>
    </row>
    <row r="66" spans="1:37" s="335" customFormat="1" ht="24.75" customHeight="1">
      <c r="A66" s="599" t="s">
        <v>164</v>
      </c>
      <c r="B66" s="600"/>
      <c r="C66" s="600"/>
      <c r="D66" s="601"/>
      <c r="E66" s="392"/>
      <c r="F66" s="612" t="s">
        <v>165</v>
      </c>
      <c r="G66" s="612"/>
      <c r="H66" s="612"/>
      <c r="I66" s="612"/>
      <c r="J66" s="612"/>
      <c r="K66" s="612"/>
      <c r="L66" s="612"/>
      <c r="M66" s="612"/>
      <c r="N66" s="612"/>
      <c r="O66" s="612"/>
      <c r="P66" s="612"/>
      <c r="Q66" s="612"/>
      <c r="R66" s="612"/>
      <c r="S66" s="612"/>
      <c r="T66" s="612"/>
      <c r="U66" s="612"/>
      <c r="V66" s="612"/>
      <c r="W66" s="612"/>
      <c r="X66" s="612"/>
      <c r="Y66" s="612"/>
      <c r="Z66" s="612"/>
      <c r="AA66" s="612"/>
      <c r="AB66" s="612"/>
      <c r="AC66" s="612"/>
      <c r="AD66" s="612"/>
      <c r="AE66" s="612"/>
      <c r="AF66" s="612"/>
      <c r="AG66" s="612"/>
      <c r="AH66" s="612"/>
      <c r="AI66" s="612"/>
      <c r="AJ66" s="338"/>
      <c r="AK66" s="332"/>
    </row>
    <row r="67" spans="1:37" s="229" customFormat="1" ht="13.5" customHeight="1">
      <c r="A67" s="602"/>
      <c r="B67" s="603"/>
      <c r="C67" s="603"/>
      <c r="D67" s="604"/>
      <c r="E67" s="393"/>
      <c r="F67" s="613" t="s">
        <v>166</v>
      </c>
      <c r="G67" s="613"/>
      <c r="H67" s="613"/>
      <c r="I67" s="613"/>
      <c r="J67" s="613"/>
      <c r="K67" s="613"/>
      <c r="L67" s="613"/>
      <c r="M67" s="613"/>
      <c r="N67" s="613"/>
      <c r="O67" s="613"/>
      <c r="P67" s="613"/>
      <c r="Q67" s="613"/>
      <c r="R67" s="613"/>
      <c r="S67" s="613"/>
      <c r="T67" s="613"/>
      <c r="U67" s="613"/>
      <c r="V67" s="613"/>
      <c r="W67" s="613"/>
      <c r="X67" s="613"/>
      <c r="Y67" s="613"/>
      <c r="Z67" s="613"/>
      <c r="AA67" s="613"/>
      <c r="AB67" s="613"/>
      <c r="AC67" s="613"/>
      <c r="AD67" s="613"/>
      <c r="AE67" s="613"/>
      <c r="AF67" s="613"/>
      <c r="AG67" s="613"/>
      <c r="AH67" s="613"/>
      <c r="AI67" s="613"/>
      <c r="AJ67" s="339"/>
      <c r="AK67" s="332"/>
    </row>
    <row r="68" spans="1:37" s="229" customFormat="1" ht="13.5" customHeight="1">
      <c r="A68" s="602"/>
      <c r="B68" s="603"/>
      <c r="C68" s="603"/>
      <c r="D68" s="604"/>
      <c r="E68" s="390"/>
      <c r="F68" s="610" t="s">
        <v>167</v>
      </c>
      <c r="G68" s="610"/>
      <c r="H68" s="610"/>
      <c r="I68" s="610"/>
      <c r="J68" s="610"/>
      <c r="K68" s="610"/>
      <c r="L68" s="610"/>
      <c r="M68" s="610"/>
      <c r="N68" s="610"/>
      <c r="O68" s="610"/>
      <c r="P68" s="610"/>
      <c r="Q68" s="610"/>
      <c r="R68" s="610"/>
      <c r="S68" s="610"/>
      <c r="T68" s="610"/>
      <c r="U68" s="610"/>
      <c r="V68" s="610"/>
      <c r="W68" s="610"/>
      <c r="X68" s="610"/>
      <c r="Y68" s="610"/>
      <c r="Z68" s="610"/>
      <c r="AA68" s="610"/>
      <c r="AB68" s="610"/>
      <c r="AC68" s="610"/>
      <c r="AD68" s="610"/>
      <c r="AE68" s="610"/>
      <c r="AF68" s="610"/>
      <c r="AG68" s="610"/>
      <c r="AH68" s="610"/>
      <c r="AI68" s="610"/>
      <c r="AJ68" s="336"/>
      <c r="AK68" s="332"/>
    </row>
    <row r="69" spans="1:37" s="229" customFormat="1" ht="15.75" customHeight="1">
      <c r="A69" s="605"/>
      <c r="B69" s="606"/>
      <c r="C69" s="606"/>
      <c r="D69" s="607"/>
      <c r="E69" s="394"/>
      <c r="F69" s="645" t="s">
        <v>168</v>
      </c>
      <c r="G69" s="645"/>
      <c r="H69" s="645"/>
      <c r="I69" s="645"/>
      <c r="J69" s="645"/>
      <c r="K69" s="645"/>
      <c r="L69" s="645"/>
      <c r="M69" s="645"/>
      <c r="N69" s="645"/>
      <c r="O69" s="645"/>
      <c r="P69" s="645"/>
      <c r="Q69" s="645"/>
      <c r="R69" s="645"/>
      <c r="S69" s="645"/>
      <c r="T69" s="645"/>
      <c r="U69" s="645"/>
      <c r="V69" s="645"/>
      <c r="W69" s="645"/>
      <c r="X69" s="645"/>
      <c r="Y69" s="645"/>
      <c r="Z69" s="645"/>
      <c r="AA69" s="645"/>
      <c r="AB69" s="645"/>
      <c r="AC69" s="645"/>
      <c r="AD69" s="645"/>
      <c r="AE69" s="645"/>
      <c r="AF69" s="645"/>
      <c r="AG69" s="645"/>
      <c r="AH69" s="645"/>
      <c r="AI69" s="645"/>
      <c r="AJ69" s="646"/>
      <c r="AK69" s="332"/>
    </row>
    <row r="70" spans="1:37" s="229" customFormat="1" ht="13.5" customHeight="1">
      <c r="A70" s="599" t="s">
        <v>169</v>
      </c>
      <c r="B70" s="600"/>
      <c r="C70" s="600"/>
      <c r="D70" s="601"/>
      <c r="E70" s="393"/>
      <c r="F70" s="613" t="s">
        <v>170</v>
      </c>
      <c r="G70" s="613"/>
      <c r="H70" s="613"/>
      <c r="I70" s="613"/>
      <c r="J70" s="613"/>
      <c r="K70" s="613"/>
      <c r="L70" s="613"/>
      <c r="M70" s="613"/>
      <c r="N70" s="613"/>
      <c r="O70" s="613"/>
      <c r="P70" s="613"/>
      <c r="Q70" s="613"/>
      <c r="R70" s="613"/>
      <c r="S70" s="613"/>
      <c r="T70" s="613"/>
      <c r="U70" s="613"/>
      <c r="V70" s="613"/>
      <c r="W70" s="613"/>
      <c r="X70" s="613"/>
      <c r="Y70" s="613"/>
      <c r="Z70" s="613"/>
      <c r="AA70" s="613"/>
      <c r="AB70" s="613"/>
      <c r="AC70" s="613"/>
      <c r="AD70" s="613"/>
      <c r="AE70" s="613"/>
      <c r="AF70" s="613"/>
      <c r="AG70" s="613"/>
      <c r="AH70" s="613"/>
      <c r="AI70" s="613"/>
      <c r="AJ70" s="339"/>
      <c r="AK70" s="332"/>
    </row>
    <row r="71" spans="1:37" s="229" customFormat="1" ht="22.5" customHeight="1">
      <c r="A71" s="602"/>
      <c r="B71" s="603"/>
      <c r="C71" s="603"/>
      <c r="D71" s="604"/>
      <c r="E71" s="390"/>
      <c r="F71" s="610" t="s">
        <v>171</v>
      </c>
      <c r="G71" s="610"/>
      <c r="H71" s="610"/>
      <c r="I71" s="610"/>
      <c r="J71" s="610"/>
      <c r="K71" s="610"/>
      <c r="L71" s="610"/>
      <c r="M71" s="610"/>
      <c r="N71" s="610"/>
      <c r="O71" s="610"/>
      <c r="P71" s="610"/>
      <c r="Q71" s="610"/>
      <c r="R71" s="610"/>
      <c r="S71" s="610"/>
      <c r="T71" s="610"/>
      <c r="U71" s="610"/>
      <c r="V71" s="610"/>
      <c r="W71" s="610"/>
      <c r="X71" s="610"/>
      <c r="Y71" s="610"/>
      <c r="Z71" s="610"/>
      <c r="AA71" s="610"/>
      <c r="AB71" s="610"/>
      <c r="AC71" s="610"/>
      <c r="AD71" s="610"/>
      <c r="AE71" s="610"/>
      <c r="AF71" s="610"/>
      <c r="AG71" s="610"/>
      <c r="AH71" s="610"/>
      <c r="AI71" s="610"/>
      <c r="AJ71" s="336"/>
      <c r="AK71" s="332"/>
    </row>
    <row r="72" spans="1:37" s="229" customFormat="1" ht="13.5" customHeight="1">
      <c r="A72" s="602"/>
      <c r="B72" s="603"/>
      <c r="C72" s="603"/>
      <c r="D72" s="604"/>
      <c r="E72" s="390"/>
      <c r="F72" s="695" t="s">
        <v>172</v>
      </c>
      <c r="G72" s="695"/>
      <c r="H72" s="695"/>
      <c r="I72" s="695"/>
      <c r="J72" s="695"/>
      <c r="K72" s="695"/>
      <c r="L72" s="695"/>
      <c r="M72" s="695"/>
      <c r="N72" s="695"/>
      <c r="O72" s="695"/>
      <c r="P72" s="695"/>
      <c r="Q72" s="695"/>
      <c r="R72" s="695"/>
      <c r="S72" s="695"/>
      <c r="T72" s="695"/>
      <c r="U72" s="695"/>
      <c r="V72" s="695"/>
      <c r="W72" s="695"/>
      <c r="X72" s="695"/>
      <c r="Y72" s="695"/>
      <c r="Z72" s="695"/>
      <c r="AA72" s="695"/>
      <c r="AB72" s="695"/>
      <c r="AC72" s="695"/>
      <c r="AD72" s="695"/>
      <c r="AE72" s="695"/>
      <c r="AF72" s="695"/>
      <c r="AG72" s="695"/>
      <c r="AH72" s="695"/>
      <c r="AI72" s="695"/>
      <c r="AJ72" s="336"/>
      <c r="AK72" s="332"/>
    </row>
    <row r="73" spans="1:37" s="229" customFormat="1" ht="13.5" customHeight="1">
      <c r="A73" s="605"/>
      <c r="B73" s="606"/>
      <c r="C73" s="606"/>
      <c r="D73" s="607"/>
      <c r="E73" s="394"/>
      <c r="F73" s="614" t="s">
        <v>173</v>
      </c>
      <c r="G73" s="614"/>
      <c r="H73" s="614"/>
      <c r="I73" s="614"/>
      <c r="J73" s="614"/>
      <c r="K73" s="614"/>
      <c r="L73" s="614"/>
      <c r="M73" s="614"/>
      <c r="N73" s="614"/>
      <c r="O73" s="614"/>
      <c r="P73" s="614"/>
      <c r="Q73" s="614"/>
      <c r="R73" s="614"/>
      <c r="S73" s="614"/>
      <c r="T73" s="614"/>
      <c r="U73" s="614"/>
      <c r="V73" s="614"/>
      <c r="W73" s="614"/>
      <c r="X73" s="614"/>
      <c r="Y73" s="614"/>
      <c r="Z73" s="614"/>
      <c r="AA73" s="614"/>
      <c r="AB73" s="614"/>
      <c r="AC73" s="614"/>
      <c r="AD73" s="614"/>
      <c r="AE73" s="614"/>
      <c r="AF73" s="614"/>
      <c r="AG73" s="614"/>
      <c r="AH73" s="614"/>
      <c r="AI73" s="614"/>
      <c r="AJ73" s="340"/>
      <c r="AK73" s="332"/>
    </row>
    <row r="74" spans="1:37" s="229" customFormat="1" ht="21" customHeight="1">
      <c r="A74" s="599" t="s">
        <v>174</v>
      </c>
      <c r="B74" s="600"/>
      <c r="C74" s="600"/>
      <c r="D74" s="601"/>
      <c r="E74" s="393"/>
      <c r="F74" s="616" t="s">
        <v>175</v>
      </c>
      <c r="G74" s="616"/>
      <c r="H74" s="616"/>
      <c r="I74" s="616"/>
      <c r="J74" s="616"/>
      <c r="K74" s="616"/>
      <c r="L74" s="616"/>
      <c r="M74" s="616"/>
      <c r="N74" s="616"/>
      <c r="O74" s="616"/>
      <c r="P74" s="616"/>
      <c r="Q74" s="616"/>
      <c r="R74" s="616"/>
      <c r="S74" s="616"/>
      <c r="T74" s="616"/>
      <c r="U74" s="616"/>
      <c r="V74" s="616"/>
      <c r="W74" s="616"/>
      <c r="X74" s="616"/>
      <c r="Y74" s="616"/>
      <c r="Z74" s="616"/>
      <c r="AA74" s="616"/>
      <c r="AB74" s="616"/>
      <c r="AC74" s="616"/>
      <c r="AD74" s="616"/>
      <c r="AE74" s="616"/>
      <c r="AF74" s="616"/>
      <c r="AG74" s="616"/>
      <c r="AH74" s="616"/>
      <c r="AI74" s="616"/>
      <c r="AJ74" s="339"/>
      <c r="AK74" s="332"/>
    </row>
    <row r="75" spans="1:37" s="229" customFormat="1" ht="15" customHeight="1">
      <c r="A75" s="602"/>
      <c r="B75" s="603"/>
      <c r="C75" s="603"/>
      <c r="D75" s="604"/>
      <c r="E75" s="390"/>
      <c r="F75" s="617" t="s">
        <v>176</v>
      </c>
      <c r="G75" s="617"/>
      <c r="H75" s="617"/>
      <c r="I75" s="617"/>
      <c r="J75" s="617"/>
      <c r="K75" s="617"/>
      <c r="L75" s="617"/>
      <c r="M75" s="617"/>
      <c r="N75" s="617"/>
      <c r="O75" s="617"/>
      <c r="P75" s="617"/>
      <c r="Q75" s="617"/>
      <c r="R75" s="617"/>
      <c r="S75" s="617"/>
      <c r="T75" s="617"/>
      <c r="U75" s="617"/>
      <c r="V75" s="617"/>
      <c r="W75" s="617"/>
      <c r="X75" s="617"/>
      <c r="Y75" s="617"/>
      <c r="Z75" s="617"/>
      <c r="AA75" s="617"/>
      <c r="AB75" s="617"/>
      <c r="AC75" s="617"/>
      <c r="AD75" s="617"/>
      <c r="AE75" s="617"/>
      <c r="AF75" s="617"/>
      <c r="AG75" s="617"/>
      <c r="AH75" s="617"/>
      <c r="AI75" s="617"/>
      <c r="AJ75" s="339"/>
      <c r="AK75" s="136"/>
    </row>
    <row r="76" spans="1:37" s="229" customFormat="1" ht="13.5" customHeight="1">
      <c r="A76" s="602"/>
      <c r="B76" s="603"/>
      <c r="C76" s="603"/>
      <c r="D76" s="604"/>
      <c r="E76" s="393"/>
      <c r="F76" s="616" t="s">
        <v>177</v>
      </c>
      <c r="G76" s="616"/>
      <c r="H76" s="616"/>
      <c r="I76" s="616"/>
      <c r="J76" s="616"/>
      <c r="K76" s="616"/>
      <c r="L76" s="616"/>
      <c r="M76" s="616"/>
      <c r="N76" s="616"/>
      <c r="O76" s="616"/>
      <c r="P76" s="616"/>
      <c r="Q76" s="616"/>
      <c r="R76" s="616"/>
      <c r="S76" s="616"/>
      <c r="T76" s="616"/>
      <c r="U76" s="616"/>
      <c r="V76" s="616"/>
      <c r="W76" s="616"/>
      <c r="X76" s="616"/>
      <c r="Y76" s="616"/>
      <c r="Z76" s="616"/>
      <c r="AA76" s="616"/>
      <c r="AB76" s="616"/>
      <c r="AC76" s="616"/>
      <c r="AD76" s="616"/>
      <c r="AE76" s="616"/>
      <c r="AF76" s="616"/>
      <c r="AG76" s="616"/>
      <c r="AH76" s="616"/>
      <c r="AI76" s="616"/>
      <c r="AJ76" s="341"/>
    </row>
    <row r="77" spans="1:37" s="229" customFormat="1" ht="15.75" customHeight="1">
      <c r="A77" s="605"/>
      <c r="B77" s="606"/>
      <c r="C77" s="606"/>
      <c r="D77" s="607"/>
      <c r="E77" s="394"/>
      <c r="F77" s="614" t="s">
        <v>178</v>
      </c>
      <c r="G77" s="614"/>
      <c r="H77" s="614"/>
      <c r="I77" s="614"/>
      <c r="J77" s="614"/>
      <c r="K77" s="614"/>
      <c r="L77" s="614"/>
      <c r="M77" s="614"/>
      <c r="N77" s="614"/>
      <c r="O77" s="614"/>
      <c r="P77" s="614"/>
      <c r="Q77" s="614"/>
      <c r="R77" s="614"/>
      <c r="S77" s="614"/>
      <c r="T77" s="614"/>
      <c r="U77" s="614"/>
      <c r="V77" s="614"/>
      <c r="W77" s="614"/>
      <c r="X77" s="614"/>
      <c r="Y77" s="614"/>
      <c r="Z77" s="614"/>
      <c r="AA77" s="614"/>
      <c r="AB77" s="614"/>
      <c r="AC77" s="614"/>
      <c r="AD77" s="614"/>
      <c r="AE77" s="614"/>
      <c r="AF77" s="614"/>
      <c r="AG77" s="614"/>
      <c r="AH77" s="614"/>
      <c r="AI77" s="614"/>
      <c r="AJ77" s="615"/>
    </row>
    <row r="78" spans="1:37" s="229" customFormat="1" ht="13.5" customHeight="1">
      <c r="A78" s="599" t="s">
        <v>179</v>
      </c>
      <c r="B78" s="600"/>
      <c r="C78" s="600"/>
      <c r="D78" s="601"/>
      <c r="E78" s="393"/>
      <c r="F78" s="616" t="s">
        <v>180</v>
      </c>
      <c r="G78" s="616"/>
      <c r="H78" s="616"/>
      <c r="I78" s="616"/>
      <c r="J78" s="616"/>
      <c r="K78" s="616"/>
      <c r="L78" s="616"/>
      <c r="M78" s="616"/>
      <c r="N78" s="616"/>
      <c r="O78" s="616"/>
      <c r="P78" s="616"/>
      <c r="Q78" s="616"/>
      <c r="R78" s="616"/>
      <c r="S78" s="616"/>
      <c r="T78" s="616"/>
      <c r="U78" s="616"/>
      <c r="V78" s="616"/>
      <c r="W78" s="616"/>
      <c r="X78" s="616"/>
      <c r="Y78" s="616"/>
      <c r="Z78" s="616"/>
      <c r="AA78" s="616"/>
      <c r="AB78" s="616"/>
      <c r="AC78" s="616"/>
      <c r="AD78" s="616"/>
      <c r="AE78" s="616"/>
      <c r="AF78" s="616"/>
      <c r="AG78" s="616"/>
      <c r="AH78" s="616"/>
      <c r="AI78" s="616"/>
      <c r="AJ78" s="339"/>
    </row>
    <row r="79" spans="1:37" s="229" customFormat="1" ht="21" customHeight="1">
      <c r="A79" s="602"/>
      <c r="B79" s="603"/>
      <c r="C79" s="603"/>
      <c r="D79" s="604"/>
      <c r="E79" s="390"/>
      <c r="F79" s="617" t="s">
        <v>181</v>
      </c>
      <c r="G79" s="617"/>
      <c r="H79" s="617"/>
      <c r="I79" s="617"/>
      <c r="J79" s="617"/>
      <c r="K79" s="617"/>
      <c r="L79" s="617"/>
      <c r="M79" s="617"/>
      <c r="N79" s="617"/>
      <c r="O79" s="617"/>
      <c r="P79" s="617"/>
      <c r="Q79" s="617"/>
      <c r="R79" s="617"/>
      <c r="S79" s="617"/>
      <c r="T79" s="617"/>
      <c r="U79" s="617"/>
      <c r="V79" s="617"/>
      <c r="W79" s="617"/>
      <c r="X79" s="617"/>
      <c r="Y79" s="617"/>
      <c r="Z79" s="617"/>
      <c r="AA79" s="617"/>
      <c r="AB79" s="617"/>
      <c r="AC79" s="617"/>
      <c r="AD79" s="617"/>
      <c r="AE79" s="617"/>
      <c r="AF79" s="617"/>
      <c r="AG79" s="617"/>
      <c r="AH79" s="617"/>
      <c r="AI79" s="617"/>
      <c r="AJ79" s="336"/>
    </row>
    <row r="80" spans="1:37" s="229" customFormat="1" ht="13.5" customHeight="1">
      <c r="A80" s="602"/>
      <c r="B80" s="603"/>
      <c r="C80" s="603"/>
      <c r="D80" s="604"/>
      <c r="E80" s="390"/>
      <c r="F80" s="617" t="s">
        <v>182</v>
      </c>
      <c r="G80" s="617"/>
      <c r="H80" s="617"/>
      <c r="I80" s="617"/>
      <c r="J80" s="617"/>
      <c r="K80" s="617"/>
      <c r="L80" s="617"/>
      <c r="M80" s="617"/>
      <c r="N80" s="617"/>
      <c r="O80" s="617"/>
      <c r="P80" s="617"/>
      <c r="Q80" s="617"/>
      <c r="R80" s="617"/>
      <c r="S80" s="617"/>
      <c r="T80" s="617"/>
      <c r="U80" s="617"/>
      <c r="V80" s="617"/>
      <c r="W80" s="617"/>
      <c r="X80" s="617"/>
      <c r="Y80" s="617"/>
      <c r="Z80" s="617"/>
      <c r="AA80" s="617"/>
      <c r="AB80" s="617"/>
      <c r="AC80" s="617"/>
      <c r="AD80" s="617"/>
      <c r="AE80" s="617"/>
      <c r="AF80" s="617"/>
      <c r="AG80" s="617"/>
      <c r="AH80" s="617"/>
      <c r="AI80" s="617"/>
      <c r="AJ80" s="336"/>
    </row>
    <row r="81" spans="1:51" s="229" customFormat="1" ht="13.5" customHeight="1">
      <c r="A81" s="605"/>
      <c r="B81" s="606"/>
      <c r="C81" s="606"/>
      <c r="D81" s="607"/>
      <c r="E81" s="394"/>
      <c r="F81" s="614" t="s">
        <v>183</v>
      </c>
      <c r="G81" s="614"/>
      <c r="H81" s="614"/>
      <c r="I81" s="614"/>
      <c r="J81" s="614"/>
      <c r="K81" s="614"/>
      <c r="L81" s="614"/>
      <c r="M81" s="614"/>
      <c r="N81" s="614"/>
      <c r="O81" s="614"/>
      <c r="P81" s="614"/>
      <c r="Q81" s="614"/>
      <c r="R81" s="614"/>
      <c r="S81" s="614"/>
      <c r="T81" s="614"/>
      <c r="U81" s="614"/>
      <c r="V81" s="614"/>
      <c r="W81" s="614"/>
      <c r="X81" s="614"/>
      <c r="Y81" s="614"/>
      <c r="Z81" s="614"/>
      <c r="AA81" s="614"/>
      <c r="AB81" s="614"/>
      <c r="AC81" s="614"/>
      <c r="AD81" s="614"/>
      <c r="AE81" s="614"/>
      <c r="AF81" s="614"/>
      <c r="AG81" s="614"/>
      <c r="AH81" s="614"/>
      <c r="AI81" s="614"/>
      <c r="AJ81" s="340"/>
    </row>
    <row r="82" spans="1:51" s="229" customFormat="1" ht="13.5" customHeight="1">
      <c r="A82" s="599" t="s">
        <v>184</v>
      </c>
      <c r="B82" s="600"/>
      <c r="C82" s="600"/>
      <c r="D82" s="601"/>
      <c r="E82" s="393"/>
      <c r="F82" s="702" t="s">
        <v>185</v>
      </c>
      <c r="G82" s="702"/>
      <c r="H82" s="702"/>
      <c r="I82" s="702"/>
      <c r="J82" s="702"/>
      <c r="K82" s="702"/>
      <c r="L82" s="702"/>
      <c r="M82" s="702"/>
      <c r="N82" s="702"/>
      <c r="O82" s="702"/>
      <c r="P82" s="702"/>
      <c r="Q82" s="702"/>
      <c r="R82" s="702"/>
      <c r="S82" s="702"/>
      <c r="T82" s="702"/>
      <c r="U82" s="702"/>
      <c r="V82" s="702"/>
      <c r="W82" s="702"/>
      <c r="X82" s="702"/>
      <c r="Y82" s="702"/>
      <c r="Z82" s="702"/>
      <c r="AA82" s="702"/>
      <c r="AB82" s="702"/>
      <c r="AC82" s="702"/>
      <c r="AD82" s="702"/>
      <c r="AE82" s="702"/>
      <c r="AF82" s="702"/>
      <c r="AG82" s="702"/>
      <c r="AH82" s="702"/>
      <c r="AI82" s="702"/>
      <c r="AJ82" s="703"/>
      <c r="AK82" s="342"/>
    </row>
    <row r="83" spans="1:51" s="229" customFormat="1" ht="13.5" customHeight="1">
      <c r="A83" s="602"/>
      <c r="B83" s="603"/>
      <c r="C83" s="603"/>
      <c r="D83" s="604"/>
      <c r="E83" s="390"/>
      <c r="F83" s="617" t="s">
        <v>186</v>
      </c>
      <c r="G83" s="617"/>
      <c r="H83" s="617"/>
      <c r="I83" s="617"/>
      <c r="J83" s="617"/>
      <c r="K83" s="617"/>
      <c r="L83" s="617"/>
      <c r="M83" s="617"/>
      <c r="N83" s="617"/>
      <c r="O83" s="617"/>
      <c r="P83" s="617"/>
      <c r="Q83" s="617"/>
      <c r="R83" s="617"/>
      <c r="S83" s="617"/>
      <c r="T83" s="617"/>
      <c r="U83" s="617"/>
      <c r="V83" s="617"/>
      <c r="W83" s="617"/>
      <c r="X83" s="617"/>
      <c r="Y83" s="617"/>
      <c r="Z83" s="617"/>
      <c r="AA83" s="617"/>
      <c r="AB83" s="617"/>
      <c r="AC83" s="617"/>
      <c r="AD83" s="617"/>
      <c r="AE83" s="617"/>
      <c r="AF83" s="617"/>
      <c r="AG83" s="617"/>
      <c r="AH83" s="617"/>
      <c r="AI83" s="617"/>
      <c r="AJ83" s="336"/>
      <c r="AK83" s="332"/>
    </row>
    <row r="84" spans="1:51" s="229" customFormat="1" ht="13.5" customHeight="1">
      <c r="A84" s="602"/>
      <c r="B84" s="603"/>
      <c r="C84" s="603"/>
      <c r="D84" s="604"/>
      <c r="E84" s="390"/>
      <c r="F84" s="617" t="s">
        <v>187</v>
      </c>
      <c r="G84" s="617"/>
      <c r="H84" s="617"/>
      <c r="I84" s="617"/>
      <c r="J84" s="617"/>
      <c r="K84" s="617"/>
      <c r="L84" s="617"/>
      <c r="M84" s="617"/>
      <c r="N84" s="617"/>
      <c r="O84" s="617"/>
      <c r="P84" s="617"/>
      <c r="Q84" s="617"/>
      <c r="R84" s="617"/>
      <c r="S84" s="617"/>
      <c r="T84" s="617"/>
      <c r="U84" s="617"/>
      <c r="V84" s="617"/>
      <c r="W84" s="617"/>
      <c r="X84" s="617"/>
      <c r="Y84" s="617"/>
      <c r="Z84" s="617"/>
      <c r="AA84" s="617"/>
      <c r="AB84" s="617"/>
      <c r="AC84" s="617"/>
      <c r="AD84" s="617"/>
      <c r="AE84" s="617"/>
      <c r="AF84" s="617"/>
      <c r="AG84" s="617"/>
      <c r="AH84" s="617"/>
      <c r="AI84" s="617"/>
      <c r="AJ84" s="336"/>
      <c r="AK84" s="332"/>
    </row>
    <row r="85" spans="1:51" s="229" customFormat="1" ht="13.5" customHeight="1" thickBot="1">
      <c r="A85" s="605"/>
      <c r="B85" s="606"/>
      <c r="C85" s="606"/>
      <c r="D85" s="607"/>
      <c r="E85" s="395"/>
      <c r="F85" s="691" t="s">
        <v>188</v>
      </c>
      <c r="G85" s="691"/>
      <c r="H85" s="691"/>
      <c r="I85" s="691"/>
      <c r="J85" s="691"/>
      <c r="K85" s="691"/>
      <c r="L85" s="691"/>
      <c r="M85" s="691"/>
      <c r="N85" s="691"/>
      <c r="O85" s="691"/>
      <c r="P85" s="691"/>
      <c r="Q85" s="691"/>
      <c r="R85" s="691"/>
      <c r="S85" s="691"/>
      <c r="T85" s="691"/>
      <c r="U85" s="691"/>
      <c r="V85" s="691"/>
      <c r="W85" s="691"/>
      <c r="X85" s="691"/>
      <c r="Y85" s="691"/>
      <c r="Z85" s="691"/>
      <c r="AA85" s="691"/>
      <c r="AB85" s="691"/>
      <c r="AC85" s="691"/>
      <c r="AD85" s="691"/>
      <c r="AE85" s="691"/>
      <c r="AF85" s="691"/>
      <c r="AG85" s="691"/>
      <c r="AH85" s="691"/>
      <c r="AI85" s="691"/>
      <c r="AJ85" s="343"/>
      <c r="AK85" s="136"/>
    </row>
    <row r="86" spans="1:51" ht="11.25" customHeight="1">
      <c r="A86" s="344"/>
      <c r="B86" s="139"/>
      <c r="C86" s="329"/>
      <c r="D86" s="329"/>
      <c r="E86" s="329"/>
      <c r="F86" s="329"/>
      <c r="G86" s="329"/>
      <c r="H86" s="329"/>
      <c r="I86" s="329"/>
      <c r="J86" s="329"/>
      <c r="K86" s="329"/>
      <c r="L86" s="329"/>
      <c r="M86" s="329"/>
      <c r="N86" s="329"/>
      <c r="O86" s="329"/>
      <c r="P86" s="329"/>
      <c r="Q86" s="329"/>
      <c r="R86" s="329"/>
      <c r="S86" s="329"/>
      <c r="T86" s="329"/>
      <c r="U86" s="329"/>
      <c r="V86" s="329"/>
      <c r="W86" s="329"/>
      <c r="X86" s="329"/>
      <c r="Y86" s="329"/>
      <c r="Z86" s="329"/>
      <c r="AA86" s="329"/>
      <c r="AB86" s="329"/>
      <c r="AC86" s="329"/>
      <c r="AD86" s="329"/>
      <c r="AE86" s="329"/>
      <c r="AF86" s="329"/>
      <c r="AG86" s="329"/>
      <c r="AH86" s="329"/>
      <c r="AI86" s="329"/>
      <c r="AJ86" s="329"/>
      <c r="AU86" s="243"/>
    </row>
    <row r="87" spans="1:51" ht="15" customHeight="1">
      <c r="A87" s="325" t="s">
        <v>190</v>
      </c>
      <c r="B87" s="345"/>
      <c r="C87" s="345"/>
      <c r="D87" s="345"/>
      <c r="E87" s="345"/>
      <c r="F87" s="345"/>
      <c r="G87" s="345"/>
      <c r="H87" s="345"/>
      <c r="I87" s="345"/>
      <c r="J87" s="345"/>
      <c r="K87" s="345"/>
      <c r="L87" s="345"/>
      <c r="M87" s="345"/>
      <c r="N87" s="345"/>
      <c r="O87" s="345"/>
      <c r="P87" s="345"/>
      <c r="Q87" s="346"/>
      <c r="R87" s="346"/>
      <c r="S87" s="346"/>
      <c r="T87" s="346"/>
      <c r="U87" s="346"/>
      <c r="V87" s="346"/>
      <c r="W87" s="346"/>
      <c r="X87" s="346"/>
      <c r="Y87" s="346"/>
      <c r="Z87" s="346"/>
      <c r="AA87" s="346"/>
      <c r="AB87" s="346"/>
      <c r="AC87" s="346"/>
      <c r="AD87" s="346"/>
      <c r="AE87" s="346"/>
      <c r="AF87" s="346"/>
      <c r="AG87" s="346"/>
      <c r="AH87" s="347"/>
      <c r="AI87" s="348"/>
      <c r="AJ87" s="324"/>
      <c r="AV87" s="243"/>
    </row>
    <row r="88" spans="1:51" s="229" customFormat="1" ht="45" customHeight="1">
      <c r="A88" s="692"/>
      <c r="B88" s="693"/>
      <c r="C88" s="693"/>
      <c r="D88" s="693"/>
      <c r="E88" s="693"/>
      <c r="F88" s="693"/>
      <c r="G88" s="693"/>
      <c r="H88" s="693"/>
      <c r="I88" s="693"/>
      <c r="J88" s="693"/>
      <c r="K88" s="693"/>
      <c r="L88" s="693"/>
      <c r="M88" s="693"/>
      <c r="N88" s="693"/>
      <c r="O88" s="693"/>
      <c r="P88" s="693"/>
      <c r="Q88" s="693"/>
      <c r="R88" s="693"/>
      <c r="S88" s="693"/>
      <c r="T88" s="693"/>
      <c r="U88" s="693"/>
      <c r="V88" s="693"/>
      <c r="W88" s="693"/>
      <c r="X88" s="693"/>
      <c r="Y88" s="693"/>
      <c r="Z88" s="693"/>
      <c r="AA88" s="693"/>
      <c r="AB88" s="693"/>
      <c r="AC88" s="693"/>
      <c r="AD88" s="693"/>
      <c r="AE88" s="693"/>
      <c r="AF88" s="693"/>
      <c r="AG88" s="693"/>
      <c r="AH88" s="693"/>
      <c r="AI88" s="694"/>
      <c r="AJ88" s="694"/>
      <c r="AL88" s="349"/>
      <c r="AM88" s="349"/>
      <c r="AN88" s="349"/>
      <c r="AO88" s="350"/>
      <c r="AP88" s="350"/>
      <c r="AQ88" s="350"/>
      <c r="AR88" s="350"/>
      <c r="AS88" s="350"/>
      <c r="AT88" s="350"/>
      <c r="AU88" s="350"/>
      <c r="AV88" s="350"/>
      <c r="AW88" s="350"/>
      <c r="AX88" s="350"/>
      <c r="AY88" s="351"/>
    </row>
    <row r="89" spans="1:51" s="229" customFormat="1" ht="15" customHeight="1" thickBot="1">
      <c r="A89" s="235"/>
      <c r="B89" s="352"/>
      <c r="C89" s="352"/>
      <c r="D89" s="352"/>
      <c r="E89" s="352"/>
      <c r="F89" s="352"/>
      <c r="G89" s="352"/>
      <c r="H89" s="352"/>
      <c r="I89" s="352"/>
      <c r="J89" s="352"/>
      <c r="K89" s="352"/>
      <c r="L89" s="352"/>
      <c r="M89" s="352"/>
      <c r="N89" s="352"/>
      <c r="O89" s="352"/>
      <c r="P89" s="352"/>
      <c r="Q89" s="352"/>
      <c r="R89" s="352"/>
      <c r="S89" s="352"/>
      <c r="T89" s="352"/>
      <c r="U89" s="352"/>
      <c r="V89" s="352"/>
      <c r="W89" s="352"/>
      <c r="X89" s="352"/>
      <c r="Y89" s="352"/>
      <c r="Z89" s="352"/>
      <c r="AA89" s="352"/>
      <c r="AB89" s="352"/>
      <c r="AC89" s="352"/>
      <c r="AD89" s="352"/>
      <c r="AE89" s="352"/>
      <c r="AF89" s="352"/>
      <c r="AG89" s="352"/>
      <c r="AH89" s="352"/>
      <c r="AI89" s="352"/>
      <c r="AJ89" s="303"/>
      <c r="AL89" s="349"/>
      <c r="AM89" s="349"/>
      <c r="AN89" s="349"/>
      <c r="AO89" s="350"/>
      <c r="AP89" s="350"/>
      <c r="AQ89" s="350"/>
      <c r="AR89" s="350"/>
      <c r="AS89" s="350"/>
      <c r="AT89" s="350"/>
      <c r="AU89" s="350"/>
      <c r="AV89" s="350"/>
      <c r="AW89" s="350"/>
      <c r="AX89" s="350"/>
      <c r="AY89" s="351"/>
    </row>
    <row r="90" spans="1:51" ht="7.5" customHeight="1">
      <c r="A90" s="353"/>
      <c r="B90" s="354"/>
      <c r="C90" s="355"/>
      <c r="D90" s="355"/>
      <c r="E90" s="355"/>
      <c r="F90" s="355"/>
      <c r="G90" s="355"/>
      <c r="H90" s="355"/>
      <c r="I90" s="355"/>
      <c r="J90" s="355"/>
      <c r="K90" s="355"/>
      <c r="L90" s="355"/>
      <c r="M90" s="355"/>
      <c r="N90" s="355"/>
      <c r="O90" s="355"/>
      <c r="P90" s="355"/>
      <c r="Q90" s="355"/>
      <c r="R90" s="355"/>
      <c r="S90" s="355"/>
      <c r="T90" s="355"/>
      <c r="U90" s="355"/>
      <c r="V90" s="355"/>
      <c r="W90" s="355"/>
      <c r="X90" s="355"/>
      <c r="Y90" s="355"/>
      <c r="Z90" s="355"/>
      <c r="AA90" s="355"/>
      <c r="AB90" s="355"/>
      <c r="AC90" s="355"/>
      <c r="AD90" s="355"/>
      <c r="AE90" s="355"/>
      <c r="AF90" s="355"/>
      <c r="AG90" s="355"/>
      <c r="AH90" s="355"/>
      <c r="AI90" s="355"/>
      <c r="AJ90" s="356"/>
      <c r="AV90" s="243"/>
    </row>
    <row r="91" spans="1:51" ht="25.5" customHeight="1">
      <c r="A91" s="357" t="s">
        <v>138</v>
      </c>
      <c r="B91" s="589" t="s">
        <v>139</v>
      </c>
      <c r="C91" s="589"/>
      <c r="D91" s="589"/>
      <c r="E91" s="589"/>
      <c r="F91" s="589"/>
      <c r="G91" s="589"/>
      <c r="H91" s="589"/>
      <c r="I91" s="589"/>
      <c r="J91" s="589"/>
      <c r="K91" s="589"/>
      <c r="L91" s="589"/>
      <c r="M91" s="589"/>
      <c r="N91" s="589"/>
      <c r="O91" s="589"/>
      <c r="P91" s="589"/>
      <c r="Q91" s="589"/>
      <c r="R91" s="589"/>
      <c r="S91" s="589"/>
      <c r="T91" s="589"/>
      <c r="U91" s="589"/>
      <c r="V91" s="589"/>
      <c r="W91" s="589"/>
      <c r="X91" s="589"/>
      <c r="Y91" s="589"/>
      <c r="Z91" s="589"/>
      <c r="AA91" s="589"/>
      <c r="AB91" s="589"/>
      <c r="AC91" s="589"/>
      <c r="AD91" s="589"/>
      <c r="AE91" s="589"/>
      <c r="AF91" s="589"/>
      <c r="AG91" s="589"/>
      <c r="AH91" s="589"/>
      <c r="AI91" s="589"/>
      <c r="AJ91" s="358"/>
    </row>
    <row r="92" spans="1:51" ht="7.5" customHeight="1">
      <c r="A92" s="357"/>
      <c r="B92" s="301"/>
      <c r="C92" s="359"/>
      <c r="D92" s="359"/>
      <c r="E92" s="359"/>
      <c r="F92" s="359"/>
      <c r="G92" s="359"/>
      <c r="H92" s="359"/>
      <c r="I92" s="359"/>
      <c r="J92" s="359"/>
      <c r="K92" s="359"/>
      <c r="L92" s="359"/>
      <c r="M92" s="359"/>
      <c r="N92" s="359"/>
      <c r="O92" s="359"/>
      <c r="P92" s="359"/>
      <c r="Q92" s="359"/>
      <c r="R92" s="359"/>
      <c r="S92" s="359"/>
      <c r="T92" s="359"/>
      <c r="U92" s="359"/>
      <c r="V92" s="359"/>
      <c r="W92" s="359"/>
      <c r="X92" s="359"/>
      <c r="Y92" s="359"/>
      <c r="Z92" s="359"/>
      <c r="AA92" s="359"/>
      <c r="AB92" s="359"/>
      <c r="AC92" s="359"/>
      <c r="AD92" s="359"/>
      <c r="AE92" s="359"/>
      <c r="AF92" s="359"/>
      <c r="AG92" s="359"/>
      <c r="AH92" s="359"/>
      <c r="AI92" s="359"/>
      <c r="AJ92" s="358"/>
    </row>
    <row r="93" spans="1:51" s="366" customFormat="1" ht="19.5" customHeight="1">
      <c r="A93" s="360"/>
      <c r="B93" s="359"/>
      <c r="C93" s="361" t="s">
        <v>25</v>
      </c>
      <c r="D93" s="361"/>
      <c r="E93" s="585"/>
      <c r="F93" s="586"/>
      <c r="G93" s="361" t="s">
        <v>2</v>
      </c>
      <c r="H93" s="585"/>
      <c r="I93" s="586"/>
      <c r="J93" s="361" t="s">
        <v>3</v>
      </c>
      <c r="K93" s="585"/>
      <c r="L93" s="586"/>
      <c r="M93" s="361" t="s">
        <v>6</v>
      </c>
      <c r="N93" s="362"/>
      <c r="O93" s="362"/>
      <c r="P93" s="362"/>
      <c r="Q93" s="363"/>
      <c r="R93" s="587" t="s">
        <v>26</v>
      </c>
      <c r="S93" s="587"/>
      <c r="T93" s="587"/>
      <c r="U93" s="587"/>
      <c r="V93" s="587"/>
      <c r="W93" s="588"/>
      <c r="X93" s="588"/>
      <c r="Y93" s="588"/>
      <c r="Z93" s="588"/>
      <c r="AA93" s="588"/>
      <c r="AB93" s="588"/>
      <c r="AC93" s="588"/>
      <c r="AD93" s="588"/>
      <c r="AE93" s="588"/>
      <c r="AF93" s="588"/>
      <c r="AG93" s="588"/>
      <c r="AH93" s="588"/>
      <c r="AI93" s="364"/>
      <c r="AJ93" s="365"/>
    </row>
    <row r="94" spans="1:51" s="366" customFormat="1" ht="19.5" customHeight="1">
      <c r="A94" s="360"/>
      <c r="B94" s="362"/>
      <c r="C94" s="361"/>
      <c r="D94" s="361"/>
      <c r="E94" s="361"/>
      <c r="F94" s="361"/>
      <c r="G94" s="361"/>
      <c r="H94" s="361"/>
      <c r="I94" s="361"/>
      <c r="J94" s="361"/>
      <c r="K94" s="361"/>
      <c r="L94" s="361"/>
      <c r="M94" s="361"/>
      <c r="N94" s="361"/>
      <c r="O94" s="361"/>
      <c r="P94" s="362"/>
      <c r="Q94" s="363"/>
      <c r="R94" s="587" t="s">
        <v>27</v>
      </c>
      <c r="S94" s="587"/>
      <c r="T94" s="587"/>
      <c r="U94" s="587"/>
      <c r="V94" s="587"/>
      <c r="W94" s="676"/>
      <c r="X94" s="676"/>
      <c r="Y94" s="676"/>
      <c r="Z94" s="676"/>
      <c r="AA94" s="676"/>
      <c r="AB94" s="676"/>
      <c r="AC94" s="676"/>
      <c r="AD94" s="676"/>
      <c r="AE94" s="676"/>
      <c r="AF94" s="676"/>
      <c r="AG94" s="676"/>
      <c r="AH94" s="676"/>
      <c r="AI94" s="367"/>
      <c r="AJ94" s="365"/>
    </row>
    <row r="95" spans="1:51" ht="7.5" customHeight="1" thickBot="1">
      <c r="A95" s="247"/>
      <c r="B95" s="368"/>
      <c r="C95" s="248"/>
      <c r="D95" s="248"/>
      <c r="E95" s="248"/>
      <c r="F95" s="248"/>
      <c r="G95" s="248"/>
      <c r="H95" s="248"/>
      <c r="I95" s="248"/>
      <c r="J95" s="248"/>
      <c r="K95" s="248"/>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9"/>
    </row>
    <row r="96" spans="1:51" ht="17.25">
      <c r="A96" s="369"/>
      <c r="B96" s="370"/>
      <c r="C96" s="369"/>
      <c r="D96" s="369"/>
      <c r="E96" s="369"/>
      <c r="F96" s="369"/>
      <c r="G96" s="369"/>
      <c r="H96" s="369"/>
      <c r="I96" s="369"/>
      <c r="J96" s="369"/>
      <c r="K96" s="369"/>
      <c r="L96" s="369"/>
      <c r="M96" s="369"/>
      <c r="N96" s="369"/>
      <c r="O96" s="369"/>
      <c r="P96" s="369"/>
      <c r="Q96" s="369"/>
      <c r="R96" s="369"/>
      <c r="S96" s="369"/>
      <c r="T96" s="369"/>
      <c r="U96" s="369"/>
      <c r="V96" s="369"/>
      <c r="W96" s="369"/>
      <c r="X96" s="369"/>
      <c r="Y96" s="369"/>
      <c r="Z96" s="369"/>
      <c r="AA96" s="369"/>
      <c r="AB96" s="369"/>
      <c r="AC96" s="369"/>
      <c r="AD96" s="369"/>
      <c r="AE96" s="371"/>
      <c r="AF96" s="369"/>
      <c r="AG96" s="369"/>
      <c r="AH96" s="369"/>
      <c r="AI96" s="369"/>
      <c r="AJ96" s="369"/>
    </row>
    <row r="97" spans="1:36">
      <c r="A97" s="372"/>
      <c r="B97" s="369" t="s">
        <v>28</v>
      </c>
      <c r="C97" s="372"/>
      <c r="D97" s="372"/>
      <c r="E97" s="372"/>
      <c r="F97" s="372"/>
      <c r="G97" s="372"/>
      <c r="H97" s="372"/>
      <c r="I97" s="372"/>
      <c r="J97" s="372"/>
      <c r="K97" s="372"/>
      <c r="L97" s="372"/>
      <c r="M97" s="372"/>
      <c r="N97" s="372"/>
      <c r="O97" s="372"/>
      <c r="P97" s="372"/>
      <c r="Q97" s="372"/>
      <c r="R97" s="372"/>
      <c r="S97" s="372"/>
      <c r="T97" s="372"/>
      <c r="U97" s="372"/>
      <c r="V97" s="372"/>
      <c r="W97" s="372"/>
      <c r="X97" s="372"/>
      <c r="Y97" s="372"/>
      <c r="Z97" s="372"/>
      <c r="AA97" s="372"/>
      <c r="AB97" s="372"/>
      <c r="AC97" s="372"/>
      <c r="AD97" s="372"/>
      <c r="AE97" s="372"/>
      <c r="AF97" s="372"/>
      <c r="AG97" s="372"/>
      <c r="AH97" s="372"/>
      <c r="AI97" s="372"/>
      <c r="AJ97" s="372"/>
    </row>
    <row r="98" spans="1:36">
      <c r="A98" s="372"/>
      <c r="B98" s="372"/>
      <c r="C98" s="372"/>
      <c r="D98" s="372"/>
      <c r="E98" s="372"/>
      <c r="F98" s="372"/>
      <c r="G98" s="372"/>
      <c r="H98" s="372"/>
      <c r="I98" s="372"/>
      <c r="J98" s="372"/>
      <c r="K98" s="372"/>
      <c r="L98" s="372"/>
      <c r="M98" s="372"/>
      <c r="N98" s="372"/>
      <c r="O98" s="372"/>
      <c r="P98" s="372"/>
      <c r="Q98" s="372"/>
      <c r="R98" s="372"/>
      <c r="S98" s="372"/>
      <c r="T98" s="372"/>
      <c r="U98" s="372"/>
      <c r="V98" s="372"/>
      <c r="W98" s="372"/>
      <c r="X98" s="372"/>
      <c r="Y98" s="372"/>
      <c r="Z98" s="372"/>
      <c r="AA98" s="372"/>
      <c r="AB98" s="372"/>
      <c r="AC98" s="372"/>
      <c r="AD98" s="372"/>
      <c r="AE98" s="372"/>
      <c r="AF98" s="372"/>
      <c r="AG98" s="372"/>
      <c r="AH98" s="372"/>
      <c r="AI98" s="372"/>
      <c r="AJ98" s="372"/>
    </row>
    <row r="99" spans="1:36">
      <c r="A99" s="372"/>
      <c r="B99" s="372"/>
      <c r="C99" s="372"/>
      <c r="D99" s="372"/>
      <c r="E99" s="372"/>
      <c r="F99" s="372"/>
      <c r="G99" s="372"/>
      <c r="H99" s="372"/>
      <c r="I99" s="372"/>
      <c r="J99" s="372"/>
      <c r="K99" s="372"/>
      <c r="L99" s="372"/>
      <c r="M99" s="372"/>
      <c r="N99" s="372"/>
      <c r="O99" s="372"/>
      <c r="P99" s="372"/>
      <c r="Q99" s="372"/>
      <c r="R99" s="372"/>
      <c r="S99" s="372"/>
      <c r="T99" s="372"/>
      <c r="U99" s="372"/>
      <c r="V99" s="372"/>
      <c r="W99" s="372"/>
      <c r="X99" s="372"/>
      <c r="Y99" s="372"/>
      <c r="Z99" s="372"/>
      <c r="AA99" s="372"/>
      <c r="AB99" s="372"/>
      <c r="AC99" s="372"/>
      <c r="AD99" s="372"/>
      <c r="AE99" s="372"/>
      <c r="AF99" s="372"/>
      <c r="AG99" s="372"/>
      <c r="AH99" s="372"/>
      <c r="AI99" s="372"/>
      <c r="AJ99" s="372"/>
    </row>
    <row r="100" spans="1:36">
      <c r="A100" s="372"/>
      <c r="B100" s="372"/>
      <c r="C100" s="372"/>
      <c r="D100" s="372"/>
      <c r="E100" s="372"/>
      <c r="F100" s="372"/>
      <c r="G100" s="372"/>
      <c r="H100" s="372"/>
      <c r="I100" s="372"/>
      <c r="J100" s="372"/>
      <c r="K100" s="372"/>
      <c r="L100" s="372"/>
      <c r="M100" s="372"/>
      <c r="N100" s="372"/>
      <c r="O100" s="372"/>
      <c r="P100" s="372"/>
      <c r="Q100" s="372"/>
      <c r="R100" s="372"/>
      <c r="S100" s="372"/>
      <c r="T100" s="372"/>
      <c r="U100" s="372"/>
      <c r="V100" s="372"/>
      <c r="W100" s="372"/>
      <c r="X100" s="372"/>
      <c r="Y100" s="372"/>
      <c r="Z100" s="372"/>
      <c r="AA100" s="372"/>
      <c r="AB100" s="372"/>
      <c r="AC100" s="372"/>
      <c r="AD100" s="372"/>
      <c r="AE100" s="372"/>
      <c r="AF100" s="372"/>
      <c r="AG100" s="372"/>
      <c r="AH100" s="372"/>
      <c r="AI100" s="372"/>
      <c r="AJ100" s="372"/>
    </row>
    <row r="101" spans="1:36">
      <c r="A101" s="372"/>
      <c r="B101" s="372"/>
      <c r="C101" s="372"/>
      <c r="D101" s="372"/>
      <c r="E101" s="372"/>
      <c r="F101" s="372"/>
      <c r="G101" s="372"/>
      <c r="H101" s="372"/>
      <c r="I101" s="372"/>
      <c r="J101" s="372"/>
      <c r="K101" s="372"/>
      <c r="L101" s="372"/>
      <c r="M101" s="372"/>
      <c r="N101" s="372"/>
      <c r="O101" s="372"/>
      <c r="P101" s="372"/>
      <c r="Q101" s="372"/>
      <c r="R101" s="372"/>
      <c r="S101" s="372"/>
      <c r="T101" s="372"/>
      <c r="U101" s="372"/>
      <c r="V101" s="372"/>
      <c r="W101" s="372"/>
      <c r="X101" s="372"/>
      <c r="Y101" s="372"/>
      <c r="Z101" s="372"/>
      <c r="AA101" s="372"/>
      <c r="AB101" s="372"/>
      <c r="AC101" s="372"/>
      <c r="AD101" s="372"/>
      <c r="AE101" s="372"/>
      <c r="AF101" s="372"/>
      <c r="AG101" s="372"/>
      <c r="AH101" s="372"/>
      <c r="AI101" s="372"/>
      <c r="AJ101" s="372"/>
    </row>
    <row r="102" spans="1:36">
      <c r="A102" s="372"/>
      <c r="B102" s="372"/>
      <c r="C102" s="372"/>
      <c r="D102" s="372"/>
      <c r="E102" s="372"/>
      <c r="F102" s="372"/>
      <c r="G102" s="372"/>
      <c r="H102" s="372"/>
      <c r="I102" s="372"/>
      <c r="J102" s="372"/>
      <c r="K102" s="372"/>
      <c r="L102" s="372"/>
      <c r="M102" s="372"/>
      <c r="N102" s="372"/>
      <c r="O102" s="372"/>
      <c r="P102" s="372"/>
      <c r="Q102" s="372"/>
      <c r="R102" s="372"/>
      <c r="S102" s="372"/>
      <c r="T102" s="372"/>
      <c r="U102" s="372"/>
      <c r="V102" s="372"/>
      <c r="W102" s="372"/>
      <c r="X102" s="372"/>
      <c r="Y102" s="372"/>
      <c r="Z102" s="372"/>
      <c r="AA102" s="372"/>
      <c r="AB102" s="372"/>
      <c r="AC102" s="372"/>
      <c r="AD102" s="372"/>
      <c r="AE102" s="372"/>
      <c r="AF102" s="372"/>
      <c r="AG102" s="372"/>
      <c r="AH102" s="372"/>
      <c r="AI102" s="372"/>
      <c r="AJ102" s="372"/>
    </row>
    <row r="103" spans="1:36">
      <c r="A103" s="372"/>
      <c r="B103" s="372"/>
      <c r="C103" s="372"/>
      <c r="D103" s="372"/>
      <c r="E103" s="372"/>
      <c r="F103" s="372"/>
      <c r="G103" s="372"/>
      <c r="H103" s="372"/>
      <c r="I103" s="372"/>
      <c r="J103" s="372"/>
      <c r="K103" s="372"/>
      <c r="L103" s="372"/>
      <c r="M103" s="372"/>
      <c r="N103" s="372"/>
      <c r="O103" s="372"/>
      <c r="P103" s="372"/>
      <c r="Q103" s="372"/>
      <c r="R103" s="372"/>
      <c r="S103" s="372"/>
      <c r="T103" s="372"/>
      <c r="U103" s="372"/>
      <c r="V103" s="372"/>
      <c r="W103" s="372"/>
      <c r="X103" s="372"/>
      <c r="Y103" s="372"/>
      <c r="Z103" s="372"/>
      <c r="AA103" s="372"/>
      <c r="AB103" s="372"/>
      <c r="AC103" s="372"/>
      <c r="AD103" s="372"/>
      <c r="AE103" s="372"/>
      <c r="AF103" s="372"/>
      <c r="AG103" s="372"/>
      <c r="AH103" s="372"/>
      <c r="AI103" s="372"/>
      <c r="AJ103" s="372"/>
    </row>
    <row r="104" spans="1:36">
      <c r="A104" s="372"/>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row>
    <row r="105" spans="1:36">
      <c r="A105" s="372"/>
      <c r="B105" s="372"/>
      <c r="C105" s="372"/>
      <c r="D105" s="372"/>
      <c r="E105" s="372"/>
      <c r="F105" s="372"/>
      <c r="G105" s="372"/>
      <c r="H105" s="372"/>
      <c r="I105" s="372"/>
      <c r="J105" s="372"/>
      <c r="K105" s="372"/>
      <c r="L105" s="372"/>
      <c r="M105" s="372"/>
      <c r="N105" s="372"/>
      <c r="O105" s="372"/>
      <c r="P105" s="372"/>
      <c r="Q105" s="372"/>
      <c r="R105" s="372"/>
      <c r="S105" s="372"/>
      <c r="T105" s="372"/>
      <c r="U105" s="372"/>
      <c r="V105" s="372"/>
      <c r="W105" s="372"/>
      <c r="X105" s="372"/>
      <c r="Y105" s="372"/>
      <c r="Z105" s="372"/>
      <c r="AA105" s="372"/>
      <c r="AB105" s="372"/>
      <c r="AC105" s="372"/>
      <c r="AD105" s="372"/>
      <c r="AE105" s="372"/>
      <c r="AF105" s="372"/>
      <c r="AG105" s="372"/>
      <c r="AH105" s="372"/>
      <c r="AI105" s="372"/>
      <c r="AJ105" s="372"/>
    </row>
    <row r="106" spans="1:36">
      <c r="A106" s="372"/>
      <c r="B106" s="372"/>
      <c r="C106" s="372"/>
      <c r="D106" s="372"/>
      <c r="E106" s="372"/>
      <c r="F106" s="372"/>
      <c r="G106" s="372"/>
      <c r="H106" s="372"/>
      <c r="I106" s="372"/>
      <c r="J106" s="372"/>
      <c r="K106" s="372"/>
      <c r="L106" s="372"/>
      <c r="M106" s="372"/>
      <c r="N106" s="372"/>
      <c r="O106" s="372"/>
      <c r="P106" s="372"/>
      <c r="Q106" s="372"/>
      <c r="R106" s="372"/>
      <c r="S106" s="372"/>
      <c r="T106" s="372"/>
      <c r="U106" s="372"/>
      <c r="V106" s="372"/>
      <c r="W106" s="372"/>
      <c r="X106" s="372"/>
      <c r="Y106" s="372"/>
      <c r="Z106" s="372"/>
      <c r="AA106" s="372"/>
      <c r="AB106" s="372"/>
      <c r="AC106" s="372"/>
      <c r="AD106" s="372"/>
      <c r="AE106" s="372"/>
      <c r="AF106" s="372"/>
      <c r="AG106" s="372"/>
      <c r="AH106" s="372"/>
      <c r="AI106" s="372"/>
      <c r="AJ106" s="372"/>
    </row>
    <row r="107" spans="1:36">
      <c r="A107" s="372"/>
      <c r="B107" s="372"/>
      <c r="C107" s="372"/>
      <c r="D107" s="372"/>
      <c r="E107" s="372"/>
      <c r="F107" s="372"/>
      <c r="G107" s="372"/>
      <c r="H107" s="372"/>
      <c r="I107" s="372"/>
      <c r="J107" s="372"/>
      <c r="K107" s="372"/>
      <c r="L107" s="372"/>
      <c r="M107" s="372"/>
      <c r="N107" s="372"/>
      <c r="O107" s="372"/>
      <c r="P107" s="372"/>
      <c r="Q107" s="372"/>
      <c r="R107" s="372"/>
      <c r="S107" s="372"/>
      <c r="T107" s="372"/>
      <c r="U107" s="372"/>
      <c r="V107" s="372"/>
      <c r="W107" s="372"/>
      <c r="X107" s="372"/>
      <c r="Y107" s="372"/>
      <c r="Z107" s="372"/>
      <c r="AA107" s="372"/>
      <c r="AB107" s="372"/>
      <c r="AC107" s="372"/>
      <c r="AD107" s="372"/>
      <c r="AE107" s="372"/>
      <c r="AF107" s="372"/>
      <c r="AG107" s="372"/>
      <c r="AH107" s="372"/>
      <c r="AI107" s="372"/>
      <c r="AJ107" s="372"/>
    </row>
    <row r="108" spans="1:36">
      <c r="A108" s="372"/>
      <c r="B108" s="372"/>
      <c r="C108" s="372"/>
      <c r="D108" s="372"/>
      <c r="E108" s="372"/>
      <c r="F108" s="372"/>
      <c r="G108" s="372"/>
      <c r="H108" s="372"/>
      <c r="I108" s="372"/>
      <c r="J108" s="372"/>
      <c r="K108" s="372"/>
      <c r="L108" s="372"/>
      <c r="M108" s="372"/>
      <c r="N108" s="372"/>
      <c r="O108" s="372"/>
      <c r="P108" s="372"/>
      <c r="Q108" s="372"/>
      <c r="R108" s="372"/>
      <c r="S108" s="372"/>
      <c r="T108" s="372"/>
      <c r="U108" s="372"/>
      <c r="V108" s="372"/>
      <c r="W108" s="372"/>
      <c r="X108" s="372"/>
      <c r="Y108" s="372"/>
      <c r="Z108" s="372"/>
      <c r="AA108" s="372"/>
      <c r="AB108" s="372"/>
      <c r="AC108" s="372"/>
      <c r="AD108" s="372"/>
      <c r="AE108" s="372"/>
      <c r="AF108" s="372"/>
      <c r="AG108" s="372"/>
      <c r="AH108" s="372"/>
      <c r="AI108" s="372"/>
      <c r="AJ108" s="372"/>
    </row>
    <row r="109" spans="1:36">
      <c r="A109" s="372"/>
      <c r="B109" s="372"/>
      <c r="C109" s="372"/>
      <c r="D109" s="372"/>
      <c r="E109" s="372"/>
      <c r="F109" s="372"/>
      <c r="G109" s="372"/>
      <c r="H109" s="372"/>
      <c r="I109" s="372"/>
      <c r="J109" s="372"/>
      <c r="K109" s="372"/>
      <c r="L109" s="372"/>
      <c r="M109" s="372"/>
      <c r="N109" s="372"/>
      <c r="O109" s="372"/>
      <c r="P109" s="372"/>
      <c r="Q109" s="372"/>
      <c r="R109" s="372"/>
      <c r="S109" s="372"/>
      <c r="T109" s="372"/>
      <c r="U109" s="372"/>
      <c r="V109" s="372"/>
      <c r="W109" s="372"/>
      <c r="X109" s="372"/>
      <c r="Y109" s="372"/>
      <c r="Z109" s="372"/>
      <c r="AA109" s="372"/>
      <c r="AB109" s="372"/>
      <c r="AC109" s="372"/>
      <c r="AD109" s="372"/>
      <c r="AE109" s="372"/>
      <c r="AF109" s="372"/>
      <c r="AG109" s="372"/>
      <c r="AH109" s="372"/>
      <c r="AI109" s="372"/>
      <c r="AJ109" s="372"/>
    </row>
    <row r="110" spans="1:36">
      <c r="A110" s="372"/>
      <c r="B110" s="372"/>
      <c r="C110" s="372"/>
      <c r="D110" s="372"/>
      <c r="E110" s="372"/>
      <c r="F110" s="372"/>
      <c r="G110" s="372"/>
      <c r="H110" s="372"/>
      <c r="I110" s="372"/>
      <c r="J110" s="372"/>
      <c r="K110" s="372"/>
      <c r="L110" s="372"/>
      <c r="M110" s="372"/>
      <c r="N110" s="372"/>
      <c r="O110" s="372"/>
      <c r="P110" s="372"/>
      <c r="Q110" s="372"/>
      <c r="R110" s="372"/>
      <c r="S110" s="372"/>
      <c r="T110" s="372"/>
      <c r="U110" s="372"/>
      <c r="V110" s="372"/>
      <c r="W110" s="372"/>
      <c r="X110" s="372"/>
      <c r="Y110" s="372"/>
      <c r="Z110" s="372"/>
      <c r="AA110" s="372"/>
      <c r="AB110" s="372"/>
      <c r="AC110" s="372"/>
      <c r="AD110" s="372"/>
      <c r="AE110" s="372"/>
      <c r="AF110" s="372"/>
      <c r="AG110" s="372"/>
      <c r="AH110" s="372"/>
      <c r="AI110" s="372"/>
      <c r="AJ110" s="372"/>
    </row>
    <row r="111" spans="1:36">
      <c r="A111" s="372"/>
      <c r="B111" s="372"/>
      <c r="C111" s="372"/>
      <c r="D111" s="372"/>
      <c r="E111" s="372"/>
      <c r="F111" s="372"/>
      <c r="G111" s="372"/>
      <c r="H111" s="372"/>
      <c r="I111" s="372"/>
      <c r="J111" s="372"/>
      <c r="K111" s="372"/>
      <c r="L111" s="372"/>
      <c r="M111" s="372"/>
      <c r="N111" s="372"/>
      <c r="O111" s="372"/>
      <c r="P111" s="372"/>
      <c r="Q111" s="372"/>
      <c r="R111" s="372"/>
      <c r="S111" s="372"/>
      <c r="T111" s="372"/>
      <c r="U111" s="372"/>
      <c r="V111" s="372"/>
      <c r="W111" s="372"/>
      <c r="X111" s="372"/>
      <c r="Y111" s="372"/>
      <c r="Z111" s="372"/>
      <c r="AA111" s="372"/>
      <c r="AB111" s="372"/>
      <c r="AC111" s="372"/>
      <c r="AD111" s="372"/>
      <c r="AE111" s="372"/>
      <c r="AF111" s="372"/>
      <c r="AG111" s="372"/>
      <c r="AH111" s="372"/>
      <c r="AI111" s="372"/>
      <c r="AJ111" s="372"/>
    </row>
    <row r="112" spans="1:36">
      <c r="A112" s="372"/>
      <c r="B112" s="372"/>
      <c r="C112" s="372"/>
      <c r="D112" s="372"/>
      <c r="E112" s="372"/>
      <c r="F112" s="372"/>
      <c r="G112" s="372"/>
      <c r="H112" s="372"/>
      <c r="I112" s="372"/>
      <c r="J112" s="372"/>
      <c r="K112" s="372"/>
      <c r="L112" s="372"/>
      <c r="M112" s="372"/>
      <c r="N112" s="372"/>
      <c r="O112" s="372"/>
      <c r="P112" s="372"/>
      <c r="Q112" s="372"/>
      <c r="R112" s="372"/>
      <c r="S112" s="372"/>
      <c r="T112" s="372"/>
      <c r="U112" s="372"/>
      <c r="V112" s="372"/>
      <c r="W112" s="372"/>
      <c r="X112" s="372"/>
      <c r="Y112" s="372"/>
      <c r="Z112" s="372"/>
      <c r="AA112" s="372"/>
      <c r="AB112" s="372"/>
      <c r="AC112" s="372"/>
      <c r="AD112" s="372"/>
      <c r="AE112" s="372"/>
      <c r="AF112" s="372"/>
      <c r="AG112" s="372"/>
      <c r="AH112" s="372"/>
      <c r="AI112" s="372"/>
      <c r="AJ112" s="372"/>
    </row>
    <row r="113" spans="1:36">
      <c r="A113" s="372"/>
      <c r="B113" s="372"/>
      <c r="C113" s="372"/>
      <c r="D113" s="372"/>
      <c r="E113" s="372"/>
      <c r="F113" s="372"/>
      <c r="G113" s="372"/>
      <c r="H113" s="372"/>
      <c r="I113" s="372"/>
      <c r="J113" s="372"/>
      <c r="K113" s="372"/>
      <c r="L113" s="372"/>
      <c r="M113" s="372"/>
      <c r="N113" s="372"/>
      <c r="O113" s="372"/>
      <c r="P113" s="372"/>
      <c r="Q113" s="372"/>
      <c r="R113" s="372"/>
      <c r="S113" s="372"/>
      <c r="T113" s="372"/>
      <c r="U113" s="372"/>
      <c r="V113" s="372"/>
      <c r="W113" s="372"/>
      <c r="X113" s="372"/>
      <c r="Y113" s="372"/>
      <c r="Z113" s="372"/>
      <c r="AA113" s="372"/>
      <c r="AB113" s="372"/>
      <c r="AC113" s="372"/>
      <c r="AD113" s="372"/>
      <c r="AE113" s="372"/>
      <c r="AF113" s="372"/>
      <c r="AG113" s="372"/>
      <c r="AH113" s="372"/>
      <c r="AI113" s="372"/>
      <c r="AJ113" s="372"/>
    </row>
    <row r="114" spans="1:36">
      <c r="A114" s="372"/>
      <c r="B114" s="372"/>
      <c r="C114" s="372"/>
      <c r="D114" s="372"/>
      <c r="E114" s="372"/>
      <c r="F114" s="372"/>
      <c r="G114" s="372"/>
      <c r="H114" s="372"/>
      <c r="I114" s="372"/>
      <c r="J114" s="372"/>
      <c r="K114" s="372"/>
      <c r="L114" s="372"/>
      <c r="M114" s="372"/>
      <c r="N114" s="372"/>
      <c r="O114" s="372"/>
      <c r="P114" s="372"/>
      <c r="Q114" s="372"/>
      <c r="R114" s="372"/>
      <c r="S114" s="372"/>
      <c r="T114" s="372"/>
      <c r="U114" s="372"/>
      <c r="V114" s="372"/>
      <c r="W114" s="372"/>
      <c r="X114" s="372"/>
      <c r="Y114" s="372"/>
      <c r="Z114" s="372"/>
      <c r="AA114" s="372"/>
      <c r="AB114" s="372"/>
      <c r="AC114" s="372"/>
      <c r="AD114" s="372"/>
      <c r="AE114" s="372"/>
      <c r="AF114" s="372"/>
      <c r="AG114" s="372"/>
      <c r="AH114" s="372"/>
      <c r="AI114" s="372"/>
      <c r="AJ114" s="372"/>
    </row>
    <row r="115" spans="1:36">
      <c r="A115" s="372"/>
      <c r="B115" s="372"/>
      <c r="C115" s="372"/>
      <c r="D115" s="372"/>
      <c r="E115" s="372"/>
      <c r="F115" s="372"/>
      <c r="G115" s="372"/>
      <c r="H115" s="372"/>
      <c r="I115" s="372"/>
      <c r="J115" s="372"/>
      <c r="K115" s="372"/>
      <c r="L115" s="372"/>
      <c r="M115" s="372"/>
      <c r="N115" s="372"/>
      <c r="O115" s="372"/>
      <c r="P115" s="372"/>
      <c r="Q115" s="372"/>
      <c r="R115" s="372"/>
      <c r="S115" s="372"/>
      <c r="T115" s="372"/>
      <c r="U115" s="372"/>
      <c r="V115" s="372"/>
      <c r="W115" s="372"/>
      <c r="X115" s="372"/>
      <c r="Y115" s="372"/>
      <c r="Z115" s="372"/>
      <c r="AA115" s="372"/>
      <c r="AB115" s="372"/>
      <c r="AC115" s="372"/>
      <c r="AD115" s="372"/>
      <c r="AE115" s="372"/>
      <c r="AF115" s="372"/>
      <c r="AG115" s="372"/>
      <c r="AH115" s="372"/>
      <c r="AI115" s="372"/>
      <c r="AJ115" s="372"/>
    </row>
    <row r="116" spans="1:36">
      <c r="A116" s="372"/>
      <c r="B116" s="372"/>
      <c r="C116" s="372"/>
      <c r="D116" s="372"/>
      <c r="E116" s="372"/>
      <c r="F116" s="372"/>
      <c r="G116" s="372"/>
      <c r="H116" s="372"/>
      <c r="I116" s="372"/>
      <c r="J116" s="372"/>
      <c r="K116" s="372"/>
      <c r="L116" s="372"/>
      <c r="M116" s="372"/>
      <c r="N116" s="372"/>
      <c r="O116" s="372"/>
      <c r="P116" s="372"/>
      <c r="Q116" s="372"/>
      <c r="R116" s="372"/>
      <c r="S116" s="372"/>
      <c r="T116" s="372"/>
      <c r="U116" s="372"/>
      <c r="V116" s="372"/>
      <c r="W116" s="372"/>
      <c r="X116" s="372"/>
      <c r="Y116" s="372"/>
      <c r="Z116" s="372"/>
      <c r="AA116" s="372"/>
      <c r="AB116" s="372"/>
      <c r="AC116" s="372"/>
      <c r="AD116" s="372"/>
      <c r="AE116" s="372"/>
      <c r="AF116" s="372"/>
      <c r="AG116" s="372"/>
      <c r="AH116" s="372"/>
      <c r="AI116" s="372"/>
      <c r="AJ116" s="372"/>
    </row>
    <row r="117" spans="1:36">
      <c r="A117" s="372"/>
      <c r="B117" s="372"/>
      <c r="C117" s="372"/>
      <c r="D117" s="372"/>
      <c r="E117" s="372"/>
      <c r="F117" s="372"/>
      <c r="G117" s="372"/>
      <c r="H117" s="372"/>
      <c r="I117" s="372"/>
      <c r="J117" s="372"/>
      <c r="K117" s="372"/>
      <c r="L117" s="372"/>
      <c r="M117" s="372"/>
      <c r="N117" s="372"/>
      <c r="O117" s="372"/>
      <c r="P117" s="372"/>
      <c r="Q117" s="372"/>
      <c r="R117" s="372"/>
      <c r="S117" s="372"/>
      <c r="T117" s="372"/>
      <c r="U117" s="372"/>
      <c r="V117" s="372"/>
      <c r="W117" s="372"/>
      <c r="X117" s="372"/>
      <c r="Y117" s="372"/>
      <c r="Z117" s="372"/>
      <c r="AA117" s="372"/>
      <c r="AB117" s="372"/>
      <c r="AC117" s="372"/>
      <c r="AD117" s="372"/>
      <c r="AE117" s="372"/>
      <c r="AF117" s="372"/>
      <c r="AG117" s="372"/>
      <c r="AH117" s="372"/>
      <c r="AI117" s="372"/>
      <c r="AJ117" s="372"/>
    </row>
    <row r="118" spans="1:36">
      <c r="A118" s="372"/>
      <c r="B118" s="372"/>
      <c r="C118" s="372"/>
      <c r="D118" s="372"/>
      <c r="E118" s="372"/>
      <c r="F118" s="372"/>
      <c r="G118" s="372"/>
      <c r="H118" s="372"/>
      <c r="I118" s="372"/>
      <c r="J118" s="372"/>
      <c r="K118" s="372"/>
      <c r="L118" s="372"/>
      <c r="M118" s="372"/>
      <c r="N118" s="372"/>
      <c r="O118" s="372"/>
      <c r="P118" s="372"/>
      <c r="Q118" s="372"/>
      <c r="R118" s="372"/>
      <c r="S118" s="372"/>
      <c r="T118" s="372"/>
      <c r="U118" s="372"/>
      <c r="V118" s="372"/>
      <c r="W118" s="372"/>
      <c r="X118" s="372"/>
      <c r="Y118" s="372"/>
      <c r="Z118" s="372"/>
      <c r="AA118" s="372"/>
      <c r="AB118" s="372"/>
      <c r="AC118" s="372"/>
      <c r="AD118" s="372"/>
      <c r="AE118" s="372"/>
      <c r="AF118" s="372"/>
      <c r="AG118" s="372"/>
      <c r="AH118" s="372"/>
      <c r="AI118" s="372"/>
      <c r="AJ118" s="372"/>
    </row>
    <row r="119" spans="1:36">
      <c r="A119" s="372"/>
      <c r="B119" s="372"/>
      <c r="C119" s="372"/>
      <c r="D119" s="372"/>
      <c r="E119" s="372"/>
      <c r="F119" s="372"/>
      <c r="G119" s="372"/>
      <c r="H119" s="372"/>
      <c r="I119" s="372"/>
      <c r="J119" s="372"/>
      <c r="K119" s="372"/>
      <c r="L119" s="372"/>
      <c r="M119" s="372"/>
      <c r="N119" s="372"/>
      <c r="O119" s="372"/>
      <c r="P119" s="372"/>
      <c r="Q119" s="372"/>
      <c r="R119" s="372"/>
      <c r="S119" s="372"/>
      <c r="T119" s="372"/>
      <c r="U119" s="372"/>
      <c r="V119" s="372"/>
      <c r="W119" s="372"/>
      <c r="X119" s="372"/>
      <c r="Y119" s="372"/>
      <c r="Z119" s="372"/>
      <c r="AA119" s="372"/>
      <c r="AB119" s="372"/>
      <c r="AC119" s="372"/>
      <c r="AD119" s="372"/>
      <c r="AE119" s="372"/>
      <c r="AF119" s="372"/>
      <c r="AG119" s="372"/>
      <c r="AH119" s="372"/>
      <c r="AI119" s="372"/>
      <c r="AJ119" s="372"/>
    </row>
    <row r="120" spans="1:36">
      <c r="A120" s="372"/>
      <c r="B120" s="372"/>
      <c r="C120" s="372"/>
      <c r="D120" s="372"/>
      <c r="E120" s="372"/>
      <c r="F120" s="372"/>
      <c r="G120" s="372"/>
      <c r="H120" s="372"/>
      <c r="I120" s="372"/>
      <c r="J120" s="372"/>
      <c r="K120" s="372"/>
      <c r="L120" s="372"/>
      <c r="M120" s="372"/>
      <c r="N120" s="372"/>
      <c r="O120" s="372"/>
      <c r="P120" s="372"/>
      <c r="Q120" s="372"/>
      <c r="R120" s="372"/>
      <c r="S120" s="372"/>
      <c r="T120" s="372"/>
      <c r="U120" s="372"/>
      <c r="V120" s="372"/>
      <c r="W120" s="372"/>
      <c r="X120" s="372"/>
      <c r="Y120" s="372"/>
      <c r="Z120" s="372"/>
      <c r="AA120" s="372"/>
      <c r="AB120" s="372"/>
      <c r="AC120" s="372"/>
      <c r="AD120" s="372"/>
      <c r="AE120" s="372"/>
      <c r="AF120" s="372"/>
      <c r="AG120" s="372"/>
      <c r="AH120" s="372"/>
      <c r="AI120" s="372"/>
      <c r="AJ120" s="372"/>
    </row>
    <row r="121" spans="1:36">
      <c r="A121" s="372"/>
      <c r="B121" s="372"/>
      <c r="C121" s="372"/>
      <c r="D121" s="372"/>
      <c r="E121" s="372"/>
      <c r="F121" s="372"/>
      <c r="G121" s="372"/>
      <c r="H121" s="372"/>
      <c r="I121" s="372"/>
      <c r="J121" s="372"/>
      <c r="K121" s="372"/>
      <c r="L121" s="372"/>
      <c r="M121" s="372"/>
      <c r="N121" s="372"/>
      <c r="O121" s="372"/>
      <c r="P121" s="372"/>
      <c r="Q121" s="372"/>
      <c r="R121" s="372"/>
      <c r="S121" s="372"/>
      <c r="T121" s="372"/>
      <c r="U121" s="372"/>
      <c r="V121" s="372"/>
      <c r="W121" s="372"/>
      <c r="X121" s="372"/>
      <c r="Y121" s="372"/>
      <c r="Z121" s="372"/>
      <c r="AA121" s="372"/>
      <c r="AB121" s="372"/>
      <c r="AC121" s="372"/>
      <c r="AD121" s="372"/>
      <c r="AE121" s="372"/>
      <c r="AF121" s="372"/>
      <c r="AG121" s="372"/>
      <c r="AH121" s="372"/>
      <c r="AI121" s="372"/>
      <c r="AJ121" s="372"/>
    </row>
    <row r="122" spans="1:36">
      <c r="A122" s="372"/>
      <c r="B122" s="372"/>
      <c r="C122" s="372"/>
      <c r="D122" s="372"/>
      <c r="E122" s="372"/>
      <c r="F122" s="372"/>
      <c r="G122" s="372"/>
      <c r="H122" s="372"/>
      <c r="I122" s="372"/>
      <c r="J122" s="372"/>
      <c r="K122" s="372"/>
      <c r="L122" s="372"/>
      <c r="M122" s="372"/>
      <c r="N122" s="372"/>
      <c r="O122" s="372"/>
      <c r="P122" s="372"/>
      <c r="Q122" s="372"/>
      <c r="R122" s="372"/>
      <c r="S122" s="372"/>
      <c r="T122" s="372"/>
      <c r="U122" s="372"/>
      <c r="V122" s="372"/>
      <c r="W122" s="372"/>
      <c r="X122" s="372"/>
      <c r="Y122" s="372"/>
      <c r="Z122" s="372"/>
      <c r="AA122" s="372"/>
      <c r="AB122" s="372"/>
      <c r="AC122" s="372"/>
      <c r="AD122" s="372"/>
      <c r="AE122" s="372"/>
      <c r="AF122" s="372"/>
      <c r="AG122" s="372"/>
      <c r="AH122" s="372"/>
      <c r="AI122" s="372"/>
      <c r="AJ122" s="372"/>
    </row>
    <row r="123" spans="1:36">
      <c r="A123" s="372"/>
      <c r="B123" s="372"/>
      <c r="C123" s="372"/>
      <c r="D123" s="372"/>
      <c r="E123" s="372"/>
      <c r="F123" s="372"/>
      <c r="G123" s="372"/>
      <c r="H123" s="372"/>
      <c r="I123" s="372"/>
      <c r="J123" s="372"/>
      <c r="K123" s="372"/>
      <c r="L123" s="372"/>
      <c r="M123" s="372"/>
      <c r="N123" s="372"/>
      <c r="O123" s="372"/>
      <c r="P123" s="372"/>
      <c r="Q123" s="372"/>
      <c r="R123" s="372"/>
      <c r="S123" s="372"/>
      <c r="T123" s="372"/>
      <c r="U123" s="372"/>
      <c r="V123" s="372"/>
      <c r="W123" s="372"/>
      <c r="X123" s="372"/>
      <c r="Y123" s="372"/>
      <c r="Z123" s="372"/>
      <c r="AA123" s="372"/>
      <c r="AB123" s="372"/>
      <c r="AC123" s="372"/>
      <c r="AD123" s="372"/>
      <c r="AE123" s="372"/>
      <c r="AF123" s="372"/>
      <c r="AG123" s="372"/>
      <c r="AH123" s="372"/>
      <c r="AI123" s="372"/>
      <c r="AJ123" s="372"/>
    </row>
    <row r="124" spans="1:36">
      <c r="A124" s="372"/>
      <c r="B124" s="372"/>
      <c r="C124" s="372"/>
      <c r="D124" s="372"/>
      <c r="E124" s="372"/>
      <c r="F124" s="372"/>
      <c r="G124" s="372"/>
      <c r="H124" s="372"/>
      <c r="I124" s="372"/>
      <c r="J124" s="372"/>
      <c r="K124" s="372"/>
      <c r="L124" s="372"/>
      <c r="M124" s="372"/>
      <c r="N124" s="372"/>
      <c r="O124" s="372"/>
      <c r="P124" s="372"/>
      <c r="Q124" s="372"/>
      <c r="R124" s="372"/>
      <c r="S124" s="372"/>
      <c r="T124" s="372"/>
      <c r="U124" s="372"/>
      <c r="V124" s="372"/>
      <c r="W124" s="372"/>
      <c r="X124" s="372"/>
      <c r="Y124" s="372"/>
      <c r="Z124" s="372"/>
      <c r="AA124" s="372"/>
      <c r="AB124" s="372"/>
      <c r="AC124" s="372"/>
      <c r="AD124" s="372"/>
      <c r="AE124" s="372"/>
      <c r="AF124" s="372"/>
      <c r="AG124" s="372"/>
      <c r="AH124" s="372"/>
      <c r="AI124" s="372"/>
      <c r="AJ124" s="372"/>
    </row>
    <row r="125" spans="1:36">
      <c r="A125" s="372"/>
      <c r="B125" s="372"/>
      <c r="C125" s="372"/>
      <c r="D125" s="372"/>
      <c r="E125" s="372"/>
      <c r="F125" s="372"/>
      <c r="G125" s="372"/>
      <c r="H125" s="372"/>
      <c r="I125" s="372"/>
      <c r="J125" s="372"/>
      <c r="K125" s="372"/>
      <c r="L125" s="372"/>
      <c r="M125" s="372"/>
      <c r="N125" s="372"/>
      <c r="O125" s="372"/>
      <c r="P125" s="372"/>
      <c r="Q125" s="372"/>
      <c r="R125" s="372"/>
      <c r="S125" s="372"/>
      <c r="T125" s="372"/>
      <c r="U125" s="372"/>
      <c r="V125" s="372"/>
      <c r="W125" s="372"/>
      <c r="X125" s="372"/>
      <c r="Y125" s="372"/>
      <c r="Z125" s="372"/>
      <c r="AA125" s="372"/>
      <c r="AB125" s="372"/>
      <c r="AC125" s="372"/>
      <c r="AD125" s="372"/>
      <c r="AE125" s="372"/>
      <c r="AF125" s="372"/>
      <c r="AG125" s="372"/>
      <c r="AH125" s="372"/>
      <c r="AI125" s="372"/>
      <c r="AJ125" s="372"/>
    </row>
    <row r="126" spans="1:36">
      <c r="A126" s="372"/>
      <c r="B126" s="372"/>
      <c r="C126" s="372"/>
      <c r="D126" s="372"/>
      <c r="E126" s="372"/>
      <c r="F126" s="372"/>
      <c r="G126" s="372"/>
      <c r="H126" s="372"/>
      <c r="I126" s="372"/>
      <c r="J126" s="372"/>
      <c r="K126" s="372"/>
      <c r="L126" s="372"/>
      <c r="M126" s="372"/>
      <c r="N126" s="372"/>
      <c r="O126" s="372"/>
      <c r="P126" s="372"/>
      <c r="Q126" s="372"/>
      <c r="R126" s="372"/>
      <c r="S126" s="372"/>
      <c r="T126" s="372"/>
      <c r="U126" s="372"/>
      <c r="V126" s="372"/>
      <c r="W126" s="372"/>
      <c r="X126" s="372"/>
      <c r="Y126" s="372"/>
      <c r="Z126" s="372"/>
      <c r="AA126" s="372"/>
      <c r="AB126" s="372"/>
      <c r="AC126" s="372"/>
      <c r="AD126" s="372"/>
      <c r="AE126" s="372"/>
      <c r="AF126" s="372"/>
      <c r="AG126" s="372"/>
      <c r="AH126" s="372"/>
      <c r="AI126" s="372"/>
      <c r="AJ126" s="372"/>
    </row>
    <row r="127" spans="1:36">
      <c r="A127" s="372"/>
      <c r="B127" s="372"/>
      <c r="C127" s="372"/>
      <c r="D127" s="372"/>
      <c r="E127" s="372"/>
      <c r="F127" s="372"/>
      <c r="G127" s="372"/>
      <c r="H127" s="372"/>
      <c r="I127" s="372"/>
      <c r="J127" s="372"/>
      <c r="K127" s="372"/>
      <c r="L127" s="372"/>
      <c r="M127" s="372"/>
      <c r="N127" s="372"/>
      <c r="O127" s="372"/>
      <c r="P127" s="372"/>
      <c r="Q127" s="372"/>
      <c r="R127" s="372"/>
      <c r="S127" s="372"/>
      <c r="T127" s="372"/>
      <c r="U127" s="372"/>
      <c r="V127" s="372"/>
      <c r="W127" s="372"/>
      <c r="X127" s="372"/>
      <c r="Y127" s="372"/>
      <c r="Z127" s="372"/>
      <c r="AA127" s="372"/>
      <c r="AB127" s="372"/>
      <c r="AC127" s="372"/>
      <c r="AD127" s="372"/>
      <c r="AE127" s="372"/>
      <c r="AF127" s="372"/>
      <c r="AG127" s="372"/>
      <c r="AH127" s="372"/>
      <c r="AI127" s="372"/>
      <c r="AJ127" s="372"/>
    </row>
    <row r="128" spans="1:36">
      <c r="A128" s="372"/>
      <c r="B128" s="372"/>
      <c r="C128" s="372"/>
      <c r="D128" s="372"/>
      <c r="E128" s="372"/>
      <c r="F128" s="372"/>
      <c r="G128" s="372"/>
      <c r="H128" s="372"/>
      <c r="I128" s="372"/>
      <c r="J128" s="372"/>
      <c r="K128" s="372"/>
      <c r="L128" s="372"/>
      <c r="M128" s="372"/>
      <c r="N128" s="372"/>
      <c r="O128" s="372"/>
      <c r="P128" s="372"/>
      <c r="Q128" s="372"/>
      <c r="R128" s="372"/>
      <c r="S128" s="372"/>
      <c r="T128" s="372"/>
      <c r="U128" s="372"/>
      <c r="V128" s="372"/>
      <c r="W128" s="372"/>
      <c r="X128" s="372"/>
      <c r="Y128" s="372"/>
      <c r="Z128" s="372"/>
      <c r="AA128" s="372"/>
      <c r="AB128" s="372"/>
      <c r="AC128" s="372"/>
      <c r="AD128" s="372"/>
      <c r="AE128" s="372"/>
      <c r="AF128" s="372"/>
      <c r="AG128" s="372"/>
      <c r="AH128" s="372"/>
      <c r="AI128" s="372"/>
      <c r="AJ128" s="372"/>
    </row>
    <row r="129" spans="1:36">
      <c r="A129" s="372"/>
      <c r="B129" s="372"/>
      <c r="C129" s="372"/>
      <c r="D129" s="372"/>
      <c r="E129" s="372"/>
      <c r="F129" s="372"/>
      <c r="G129" s="372"/>
      <c r="H129" s="372"/>
      <c r="I129" s="372"/>
      <c r="J129" s="372"/>
      <c r="K129" s="372"/>
      <c r="L129" s="372"/>
      <c r="M129" s="372"/>
      <c r="N129" s="372"/>
      <c r="O129" s="372"/>
      <c r="P129" s="372"/>
      <c r="Q129" s="372"/>
      <c r="R129" s="372"/>
      <c r="S129" s="372"/>
      <c r="T129" s="372"/>
      <c r="U129" s="372"/>
      <c r="V129" s="372"/>
      <c r="W129" s="372"/>
      <c r="X129" s="372"/>
      <c r="Y129" s="372"/>
      <c r="Z129" s="372"/>
      <c r="AA129" s="372"/>
      <c r="AB129" s="372"/>
      <c r="AC129" s="372"/>
      <c r="AD129" s="372"/>
      <c r="AE129" s="372"/>
      <c r="AF129" s="372"/>
      <c r="AG129" s="372"/>
      <c r="AH129" s="372"/>
      <c r="AI129" s="372"/>
      <c r="AJ129" s="372"/>
    </row>
    <row r="130" spans="1:36">
      <c r="A130" s="372"/>
      <c r="B130" s="372"/>
      <c r="C130" s="372"/>
      <c r="D130" s="372"/>
      <c r="E130" s="372"/>
      <c r="F130" s="372"/>
      <c r="G130" s="372"/>
      <c r="H130" s="372"/>
      <c r="I130" s="372"/>
      <c r="J130" s="372"/>
      <c r="K130" s="372"/>
      <c r="L130" s="372"/>
      <c r="M130" s="372"/>
      <c r="N130" s="372"/>
      <c r="O130" s="372"/>
      <c r="P130" s="372"/>
      <c r="Q130" s="372"/>
      <c r="R130" s="372"/>
      <c r="S130" s="372"/>
      <c r="T130" s="372"/>
      <c r="U130" s="372"/>
      <c r="V130" s="372"/>
      <c r="W130" s="372"/>
      <c r="X130" s="372"/>
      <c r="Y130" s="372"/>
      <c r="Z130" s="372"/>
      <c r="AA130" s="372"/>
      <c r="AB130" s="372"/>
      <c r="AC130" s="372"/>
      <c r="AD130" s="372"/>
      <c r="AE130" s="372"/>
      <c r="AF130" s="372"/>
      <c r="AG130" s="372"/>
      <c r="AH130" s="372"/>
      <c r="AI130" s="372"/>
      <c r="AJ130" s="372"/>
    </row>
    <row r="131" spans="1:36">
      <c r="A131" s="372"/>
      <c r="B131" s="372"/>
      <c r="C131" s="372"/>
      <c r="D131" s="372"/>
      <c r="E131" s="372"/>
      <c r="F131" s="372"/>
      <c r="G131" s="372"/>
      <c r="H131" s="372"/>
      <c r="I131" s="372"/>
      <c r="J131" s="372"/>
      <c r="K131" s="372"/>
      <c r="L131" s="372"/>
      <c r="M131" s="372"/>
      <c r="N131" s="372"/>
      <c r="O131" s="372"/>
      <c r="P131" s="372"/>
      <c r="Q131" s="372"/>
      <c r="R131" s="372"/>
      <c r="S131" s="372"/>
      <c r="T131" s="372"/>
      <c r="U131" s="372"/>
      <c r="V131" s="372"/>
      <c r="W131" s="372"/>
      <c r="X131" s="372"/>
      <c r="Y131" s="372"/>
      <c r="Z131" s="372"/>
      <c r="AA131" s="372"/>
      <c r="AB131" s="372"/>
      <c r="AC131" s="372"/>
      <c r="AD131" s="372"/>
      <c r="AE131" s="372"/>
      <c r="AF131" s="372"/>
      <c r="AG131" s="372"/>
      <c r="AH131" s="372"/>
      <c r="AI131" s="372"/>
      <c r="AJ131" s="372"/>
    </row>
    <row r="132" spans="1:36">
      <c r="A132" s="372"/>
      <c r="B132" s="372"/>
      <c r="C132" s="372"/>
      <c r="D132" s="372"/>
      <c r="E132" s="372"/>
      <c r="F132" s="372"/>
      <c r="G132" s="372"/>
      <c r="H132" s="372"/>
      <c r="I132" s="372"/>
      <c r="J132" s="372"/>
      <c r="K132" s="372"/>
      <c r="L132" s="372"/>
      <c r="M132" s="372"/>
      <c r="N132" s="372"/>
      <c r="O132" s="372"/>
      <c r="P132" s="372"/>
      <c r="Q132" s="372"/>
      <c r="R132" s="372"/>
      <c r="S132" s="372"/>
      <c r="T132" s="372"/>
      <c r="U132" s="372"/>
      <c r="V132" s="372"/>
      <c r="W132" s="372"/>
      <c r="X132" s="372"/>
      <c r="Y132" s="372"/>
      <c r="Z132" s="372"/>
      <c r="AA132" s="372"/>
      <c r="AB132" s="372"/>
      <c r="AC132" s="372"/>
      <c r="AD132" s="372"/>
      <c r="AE132" s="372"/>
      <c r="AF132" s="372"/>
      <c r="AG132" s="372"/>
      <c r="AH132" s="372"/>
      <c r="AI132" s="372"/>
      <c r="AJ132" s="372"/>
    </row>
    <row r="133" spans="1:36">
      <c r="A133" s="372"/>
      <c r="B133" s="372"/>
      <c r="C133" s="372"/>
      <c r="D133" s="372"/>
      <c r="E133" s="372"/>
      <c r="F133" s="372"/>
      <c r="G133" s="372"/>
      <c r="H133" s="372"/>
      <c r="I133" s="372"/>
      <c r="J133" s="372"/>
      <c r="K133" s="372"/>
      <c r="L133" s="372"/>
      <c r="M133" s="372"/>
      <c r="N133" s="372"/>
      <c r="O133" s="372"/>
      <c r="P133" s="372"/>
      <c r="Q133" s="372"/>
      <c r="R133" s="372"/>
      <c r="S133" s="372"/>
      <c r="T133" s="372"/>
      <c r="U133" s="372"/>
      <c r="V133" s="372"/>
      <c r="W133" s="372"/>
      <c r="X133" s="372"/>
      <c r="Y133" s="372"/>
      <c r="Z133" s="372"/>
      <c r="AA133" s="372"/>
      <c r="AB133" s="372"/>
      <c r="AC133" s="372"/>
      <c r="AD133" s="372"/>
      <c r="AE133" s="372"/>
      <c r="AF133" s="372"/>
      <c r="AG133" s="372"/>
      <c r="AH133" s="372"/>
      <c r="AI133" s="372"/>
      <c r="AJ133" s="372"/>
    </row>
    <row r="134" spans="1:36">
      <c r="A134" s="372"/>
      <c r="B134" s="372"/>
      <c r="C134" s="372"/>
      <c r="D134" s="372"/>
      <c r="E134" s="372"/>
      <c r="F134" s="372"/>
      <c r="G134" s="372"/>
      <c r="H134" s="372"/>
      <c r="I134" s="372"/>
      <c r="J134" s="372"/>
      <c r="K134" s="372"/>
      <c r="L134" s="372"/>
      <c r="M134" s="372"/>
      <c r="N134" s="372"/>
      <c r="O134" s="372"/>
      <c r="P134" s="372"/>
      <c r="Q134" s="372"/>
      <c r="R134" s="372"/>
      <c r="S134" s="372"/>
      <c r="T134" s="372"/>
      <c r="U134" s="372"/>
      <c r="V134" s="372"/>
      <c r="W134" s="372"/>
      <c r="X134" s="372"/>
      <c r="Y134" s="372"/>
      <c r="Z134" s="372"/>
      <c r="AA134" s="372"/>
      <c r="AB134" s="372"/>
      <c r="AC134" s="372"/>
      <c r="AD134" s="372"/>
      <c r="AE134" s="372"/>
      <c r="AF134" s="372"/>
      <c r="AG134" s="372"/>
      <c r="AH134" s="372"/>
      <c r="AI134" s="372"/>
      <c r="AJ134" s="372"/>
    </row>
    <row r="135" spans="1:36">
      <c r="A135" s="372"/>
      <c r="B135" s="372"/>
      <c r="C135" s="372"/>
      <c r="D135" s="372"/>
      <c r="E135" s="372"/>
      <c r="F135" s="372"/>
      <c r="G135" s="372"/>
      <c r="H135" s="372"/>
      <c r="I135" s="372"/>
      <c r="J135" s="372"/>
      <c r="K135" s="372"/>
      <c r="L135" s="372"/>
      <c r="M135" s="372"/>
      <c r="N135" s="372"/>
      <c r="O135" s="372"/>
      <c r="P135" s="372"/>
      <c r="Q135" s="372"/>
      <c r="R135" s="372"/>
      <c r="S135" s="372"/>
      <c r="T135" s="372"/>
      <c r="U135" s="372"/>
      <c r="V135" s="372"/>
      <c r="W135" s="372"/>
      <c r="X135" s="372"/>
      <c r="Y135" s="372"/>
      <c r="Z135" s="372"/>
      <c r="AA135" s="372"/>
      <c r="AB135" s="372"/>
      <c r="AC135" s="372"/>
      <c r="AD135" s="372"/>
      <c r="AE135" s="372"/>
      <c r="AF135" s="372"/>
      <c r="AG135" s="372"/>
      <c r="AH135" s="372"/>
      <c r="AI135" s="372"/>
      <c r="AJ135" s="372"/>
    </row>
    <row r="136" spans="1:36">
      <c r="A136" s="372"/>
      <c r="B136" s="372"/>
      <c r="C136" s="372"/>
      <c r="D136" s="372"/>
      <c r="E136" s="372"/>
      <c r="F136" s="372"/>
      <c r="G136" s="372"/>
      <c r="H136" s="372"/>
      <c r="I136" s="372"/>
      <c r="J136" s="372"/>
      <c r="K136" s="372"/>
      <c r="L136" s="372"/>
      <c r="M136" s="372"/>
      <c r="N136" s="372"/>
      <c r="O136" s="372"/>
      <c r="P136" s="372"/>
      <c r="Q136" s="372"/>
      <c r="R136" s="372"/>
      <c r="S136" s="372"/>
      <c r="T136" s="372"/>
      <c r="U136" s="372"/>
      <c r="V136" s="372"/>
      <c r="W136" s="372"/>
      <c r="X136" s="372"/>
      <c r="Y136" s="372"/>
      <c r="Z136" s="372"/>
      <c r="AA136" s="372"/>
      <c r="AB136" s="372"/>
      <c r="AC136" s="372"/>
      <c r="AD136" s="372"/>
      <c r="AE136" s="372"/>
      <c r="AF136" s="372"/>
      <c r="AG136" s="372"/>
      <c r="AH136" s="372"/>
      <c r="AI136" s="372"/>
      <c r="AJ136" s="372"/>
    </row>
    <row r="137" spans="1:36">
      <c r="A137" s="372"/>
      <c r="B137" s="372"/>
      <c r="C137" s="372"/>
      <c r="D137" s="372"/>
      <c r="E137" s="372"/>
      <c r="F137" s="372"/>
      <c r="G137" s="372"/>
      <c r="H137" s="372"/>
      <c r="I137" s="372"/>
      <c r="J137" s="372"/>
      <c r="K137" s="372"/>
      <c r="L137" s="372"/>
      <c r="M137" s="372"/>
      <c r="N137" s="372"/>
      <c r="O137" s="372"/>
      <c r="P137" s="372"/>
      <c r="Q137" s="372"/>
      <c r="R137" s="372"/>
      <c r="S137" s="372"/>
      <c r="T137" s="372"/>
      <c r="U137" s="372"/>
      <c r="V137" s="372"/>
      <c r="W137" s="372"/>
      <c r="X137" s="372"/>
      <c r="Y137" s="372"/>
      <c r="Z137" s="372"/>
      <c r="AA137" s="372"/>
      <c r="AB137" s="372"/>
      <c r="AC137" s="372"/>
      <c r="AD137" s="372"/>
      <c r="AE137" s="372"/>
      <c r="AF137" s="372"/>
      <c r="AG137" s="372"/>
      <c r="AH137" s="372"/>
      <c r="AI137" s="372"/>
      <c r="AJ137" s="372"/>
    </row>
    <row r="138" spans="1:36">
      <c r="A138" s="372"/>
      <c r="B138" s="372"/>
      <c r="C138" s="372"/>
      <c r="D138" s="372"/>
      <c r="E138" s="372"/>
      <c r="F138" s="372"/>
      <c r="G138" s="372"/>
      <c r="H138" s="372"/>
      <c r="I138" s="372"/>
      <c r="J138" s="372"/>
      <c r="K138" s="372"/>
      <c r="L138" s="372"/>
      <c r="M138" s="372"/>
      <c r="N138" s="372"/>
      <c r="O138" s="372"/>
      <c r="P138" s="372"/>
      <c r="Q138" s="372"/>
      <c r="R138" s="372"/>
      <c r="S138" s="372"/>
      <c r="T138" s="372"/>
      <c r="U138" s="372"/>
      <c r="V138" s="372"/>
      <c r="W138" s="372"/>
      <c r="X138" s="372"/>
      <c r="Y138" s="372"/>
      <c r="Z138" s="372"/>
      <c r="AA138" s="372"/>
      <c r="AB138" s="372"/>
      <c r="AC138" s="372"/>
      <c r="AD138" s="372"/>
      <c r="AE138" s="372"/>
      <c r="AF138" s="372"/>
      <c r="AG138" s="372"/>
      <c r="AH138" s="372"/>
      <c r="AI138" s="372"/>
      <c r="AJ138" s="372"/>
    </row>
    <row r="139" spans="1:36">
      <c r="A139" s="372"/>
      <c r="B139" s="372"/>
      <c r="C139" s="372"/>
      <c r="D139" s="372"/>
      <c r="E139" s="372"/>
      <c r="F139" s="372"/>
      <c r="G139" s="372"/>
      <c r="H139" s="372"/>
      <c r="I139" s="372"/>
      <c r="J139" s="372"/>
      <c r="K139" s="372"/>
      <c r="L139" s="372"/>
      <c r="M139" s="372"/>
      <c r="N139" s="372"/>
      <c r="O139" s="372"/>
      <c r="P139" s="372"/>
      <c r="Q139" s="372"/>
      <c r="R139" s="372"/>
      <c r="S139" s="372"/>
      <c r="T139" s="372"/>
      <c r="U139" s="372"/>
      <c r="V139" s="372"/>
      <c r="W139" s="372"/>
      <c r="X139" s="372"/>
      <c r="Y139" s="372"/>
      <c r="Z139" s="372"/>
      <c r="AA139" s="372"/>
      <c r="AB139" s="372"/>
      <c r="AC139" s="372"/>
      <c r="AD139" s="372"/>
      <c r="AE139" s="372"/>
      <c r="AF139" s="372"/>
      <c r="AG139" s="372"/>
      <c r="AH139" s="372"/>
      <c r="AI139" s="372"/>
      <c r="AJ139" s="372"/>
    </row>
    <row r="140" spans="1:36">
      <c r="A140" s="372"/>
      <c r="B140" s="372"/>
      <c r="C140" s="372"/>
      <c r="D140" s="372"/>
      <c r="E140" s="372"/>
      <c r="F140" s="372"/>
      <c r="G140" s="372"/>
      <c r="H140" s="372"/>
      <c r="I140" s="372"/>
      <c r="J140" s="372"/>
      <c r="K140" s="372"/>
      <c r="L140" s="372"/>
      <c r="M140" s="372"/>
      <c r="N140" s="372"/>
      <c r="O140" s="372"/>
      <c r="P140" s="372"/>
      <c r="Q140" s="372"/>
      <c r="R140" s="372"/>
      <c r="S140" s="372"/>
      <c r="T140" s="372"/>
      <c r="U140" s="372"/>
      <c r="V140" s="372"/>
      <c r="W140" s="372"/>
      <c r="X140" s="372"/>
      <c r="Y140" s="372"/>
      <c r="Z140" s="372"/>
      <c r="AA140" s="372"/>
      <c r="AB140" s="372"/>
      <c r="AC140" s="372"/>
      <c r="AD140" s="372"/>
      <c r="AE140" s="372"/>
      <c r="AF140" s="372"/>
      <c r="AG140" s="372"/>
      <c r="AH140" s="372"/>
      <c r="AI140" s="372"/>
      <c r="AJ140" s="372"/>
    </row>
    <row r="141" spans="1:36">
      <c r="A141" s="372"/>
      <c r="B141" s="372"/>
      <c r="C141" s="372"/>
      <c r="D141" s="372"/>
      <c r="E141" s="372"/>
      <c r="F141" s="372"/>
      <c r="G141" s="372"/>
      <c r="H141" s="372"/>
      <c r="I141" s="372"/>
      <c r="J141" s="372"/>
      <c r="K141" s="372"/>
      <c r="L141" s="372"/>
      <c r="M141" s="372"/>
      <c r="N141" s="372"/>
      <c r="O141" s="372"/>
      <c r="P141" s="372"/>
      <c r="Q141" s="372"/>
      <c r="R141" s="372"/>
      <c r="S141" s="372"/>
      <c r="T141" s="372"/>
      <c r="U141" s="372"/>
      <c r="V141" s="372"/>
      <c r="W141" s="372"/>
      <c r="X141" s="372"/>
      <c r="Y141" s="372"/>
      <c r="Z141" s="372"/>
      <c r="AA141" s="372"/>
      <c r="AB141" s="372"/>
      <c r="AC141" s="372"/>
      <c r="AD141" s="372"/>
      <c r="AE141" s="372"/>
      <c r="AF141" s="372"/>
      <c r="AG141" s="372"/>
      <c r="AH141" s="372"/>
      <c r="AI141" s="372"/>
      <c r="AJ141" s="372"/>
    </row>
    <row r="142" spans="1:36">
      <c r="A142" s="372"/>
      <c r="B142" s="372"/>
      <c r="C142" s="372"/>
      <c r="D142" s="372"/>
      <c r="E142" s="372"/>
      <c r="F142" s="372"/>
      <c r="G142" s="372"/>
      <c r="H142" s="372"/>
      <c r="I142" s="372"/>
      <c r="J142" s="372"/>
      <c r="K142" s="372"/>
      <c r="L142" s="372"/>
      <c r="M142" s="372"/>
      <c r="N142" s="372"/>
      <c r="O142" s="372"/>
      <c r="P142" s="372"/>
      <c r="Q142" s="372"/>
      <c r="R142" s="372"/>
      <c r="S142" s="372"/>
      <c r="T142" s="372"/>
      <c r="U142" s="372"/>
      <c r="V142" s="372"/>
      <c r="W142" s="372"/>
      <c r="X142" s="372"/>
      <c r="Y142" s="372"/>
      <c r="Z142" s="372"/>
      <c r="AA142" s="372"/>
      <c r="AB142" s="372"/>
      <c r="AC142" s="372"/>
      <c r="AD142" s="372"/>
      <c r="AE142" s="372"/>
      <c r="AF142" s="372"/>
      <c r="AG142" s="372"/>
      <c r="AH142" s="372"/>
      <c r="AI142" s="372"/>
      <c r="AJ142" s="372"/>
    </row>
    <row r="143" spans="1:36">
      <c r="A143" s="372"/>
      <c r="B143" s="372"/>
      <c r="C143" s="372"/>
      <c r="D143" s="372"/>
      <c r="E143" s="372"/>
      <c r="F143" s="372"/>
      <c r="G143" s="372"/>
      <c r="H143" s="372"/>
      <c r="I143" s="372"/>
      <c r="J143" s="372"/>
      <c r="K143" s="372"/>
      <c r="L143" s="372"/>
      <c r="M143" s="372"/>
      <c r="N143" s="372"/>
      <c r="O143" s="372"/>
      <c r="P143" s="372"/>
      <c r="Q143" s="372"/>
      <c r="R143" s="372"/>
      <c r="S143" s="372"/>
      <c r="T143" s="372"/>
      <c r="U143" s="372"/>
      <c r="V143" s="372"/>
      <c r="W143" s="372"/>
      <c r="X143" s="372"/>
      <c r="Y143" s="372"/>
      <c r="Z143" s="372"/>
      <c r="AA143" s="372"/>
      <c r="AB143" s="372"/>
      <c r="AC143" s="372"/>
      <c r="AD143" s="372"/>
      <c r="AE143" s="372"/>
      <c r="AF143" s="372"/>
      <c r="AG143" s="372"/>
      <c r="AH143" s="372"/>
      <c r="AI143" s="372"/>
      <c r="AJ143" s="372"/>
    </row>
    <row r="144" spans="1:36">
      <c r="A144" s="372"/>
      <c r="B144" s="372"/>
      <c r="C144" s="372"/>
      <c r="D144" s="372"/>
      <c r="E144" s="372"/>
      <c r="F144" s="372"/>
      <c r="G144" s="372"/>
      <c r="H144" s="372"/>
      <c r="I144" s="372"/>
      <c r="J144" s="372"/>
      <c r="K144" s="372"/>
      <c r="L144" s="372"/>
      <c r="M144" s="372"/>
      <c r="N144" s="372"/>
      <c r="O144" s="372"/>
      <c r="P144" s="372"/>
      <c r="Q144" s="372"/>
      <c r="R144" s="372"/>
      <c r="S144" s="372"/>
      <c r="T144" s="372"/>
      <c r="U144" s="372"/>
      <c r="V144" s="372"/>
      <c r="W144" s="372"/>
      <c r="X144" s="372"/>
      <c r="Y144" s="372"/>
      <c r="Z144" s="372"/>
      <c r="AA144" s="372"/>
      <c r="AB144" s="372"/>
      <c r="AC144" s="372"/>
      <c r="AD144" s="372"/>
      <c r="AE144" s="372"/>
      <c r="AF144" s="372"/>
      <c r="AG144" s="372"/>
      <c r="AH144" s="372"/>
      <c r="AI144" s="372"/>
      <c r="AJ144" s="372"/>
    </row>
    <row r="145" spans="1:36">
      <c r="A145" s="372"/>
      <c r="B145" s="372"/>
      <c r="C145" s="372"/>
      <c r="D145" s="372"/>
      <c r="E145" s="372"/>
      <c r="F145" s="372"/>
      <c r="G145" s="372"/>
      <c r="H145" s="372"/>
      <c r="I145" s="372"/>
      <c r="J145" s="372"/>
      <c r="K145" s="372"/>
      <c r="L145" s="372"/>
      <c r="M145" s="372"/>
      <c r="N145" s="372"/>
      <c r="O145" s="372"/>
      <c r="P145" s="372"/>
      <c r="Q145" s="372"/>
      <c r="R145" s="372"/>
      <c r="S145" s="372"/>
      <c r="T145" s="372"/>
      <c r="U145" s="372"/>
      <c r="V145" s="372"/>
      <c r="W145" s="372"/>
      <c r="X145" s="372"/>
      <c r="Y145" s="372"/>
      <c r="Z145" s="372"/>
      <c r="AA145" s="372"/>
      <c r="AB145" s="372"/>
      <c r="AC145" s="372"/>
      <c r="AD145" s="372"/>
      <c r="AE145" s="372"/>
      <c r="AF145" s="372"/>
      <c r="AG145" s="372"/>
      <c r="AH145" s="372"/>
      <c r="AI145" s="372"/>
      <c r="AJ145" s="372"/>
    </row>
    <row r="146" spans="1:36">
      <c r="A146" s="372"/>
      <c r="B146" s="372"/>
      <c r="C146" s="372"/>
      <c r="D146" s="372"/>
      <c r="E146" s="372"/>
      <c r="F146" s="372"/>
      <c r="G146" s="372"/>
      <c r="H146" s="372"/>
      <c r="I146" s="372"/>
      <c r="J146" s="372"/>
      <c r="K146" s="372"/>
      <c r="L146" s="372"/>
      <c r="M146" s="372"/>
      <c r="N146" s="372"/>
      <c r="O146" s="372"/>
      <c r="P146" s="372"/>
      <c r="Q146" s="372"/>
      <c r="R146" s="372"/>
      <c r="S146" s="372"/>
      <c r="T146" s="372"/>
      <c r="U146" s="372"/>
      <c r="V146" s="372"/>
      <c r="W146" s="372"/>
      <c r="X146" s="372"/>
      <c r="Y146" s="372"/>
      <c r="Z146" s="372"/>
      <c r="AA146" s="372"/>
      <c r="AB146" s="372"/>
      <c r="AC146" s="372"/>
      <c r="AD146" s="372"/>
      <c r="AE146" s="372"/>
      <c r="AF146" s="372"/>
      <c r="AG146" s="372"/>
      <c r="AH146" s="372"/>
      <c r="AI146" s="372"/>
      <c r="AJ146" s="372"/>
    </row>
    <row r="147" spans="1:36">
      <c r="A147" s="372"/>
      <c r="B147" s="372"/>
      <c r="C147" s="372"/>
      <c r="D147" s="372"/>
      <c r="E147" s="372"/>
      <c r="F147" s="372"/>
      <c r="G147" s="372"/>
      <c r="H147" s="372"/>
      <c r="I147" s="372"/>
      <c r="J147" s="372"/>
      <c r="K147" s="372"/>
      <c r="L147" s="372"/>
      <c r="M147" s="372"/>
      <c r="N147" s="372"/>
      <c r="O147" s="372"/>
      <c r="P147" s="372"/>
      <c r="Q147" s="372"/>
      <c r="R147" s="372"/>
      <c r="S147" s="372"/>
      <c r="T147" s="372"/>
      <c r="U147" s="372"/>
      <c r="V147" s="372"/>
      <c r="W147" s="372"/>
      <c r="X147" s="372"/>
      <c r="Y147" s="372"/>
      <c r="Z147" s="372"/>
      <c r="AA147" s="372"/>
      <c r="AB147" s="372"/>
      <c r="AC147" s="372"/>
      <c r="AD147" s="372"/>
      <c r="AE147" s="372"/>
      <c r="AF147" s="372"/>
      <c r="AG147" s="372"/>
      <c r="AH147" s="372"/>
      <c r="AI147" s="372"/>
      <c r="AJ147" s="372"/>
    </row>
    <row r="148" spans="1:36">
      <c r="A148" s="372"/>
      <c r="B148" s="372"/>
      <c r="C148" s="372"/>
      <c r="D148" s="372"/>
      <c r="E148" s="372"/>
      <c r="F148" s="372"/>
      <c r="G148" s="372"/>
      <c r="H148" s="372"/>
      <c r="I148" s="372"/>
      <c r="J148" s="372"/>
      <c r="K148" s="372"/>
      <c r="L148" s="372"/>
      <c r="M148" s="372"/>
      <c r="N148" s="372"/>
      <c r="O148" s="372"/>
      <c r="P148" s="372"/>
      <c r="Q148" s="372"/>
      <c r="R148" s="372"/>
      <c r="S148" s="372"/>
      <c r="T148" s="372"/>
      <c r="U148" s="372"/>
      <c r="V148" s="372"/>
      <c r="W148" s="372"/>
      <c r="X148" s="372"/>
      <c r="Y148" s="372"/>
      <c r="Z148" s="372"/>
      <c r="AA148" s="372"/>
      <c r="AB148" s="372"/>
      <c r="AC148" s="372"/>
      <c r="AD148" s="372"/>
      <c r="AE148" s="372"/>
      <c r="AF148" s="372"/>
      <c r="AG148" s="372"/>
      <c r="AH148" s="372"/>
      <c r="AI148" s="372"/>
      <c r="AJ148" s="372"/>
    </row>
    <row r="149" spans="1:36">
      <c r="A149" s="372"/>
      <c r="B149" s="372"/>
      <c r="C149" s="372"/>
      <c r="D149" s="372"/>
      <c r="E149" s="372"/>
      <c r="F149" s="372"/>
      <c r="G149" s="372"/>
      <c r="H149" s="372"/>
      <c r="I149" s="372"/>
      <c r="J149" s="372"/>
      <c r="K149" s="372"/>
      <c r="L149" s="372"/>
      <c r="M149" s="372"/>
      <c r="N149" s="372"/>
      <c r="O149" s="372"/>
      <c r="P149" s="372"/>
      <c r="Q149" s="372"/>
      <c r="R149" s="372"/>
      <c r="S149" s="372"/>
      <c r="T149" s="372"/>
      <c r="U149" s="372"/>
      <c r="V149" s="372"/>
      <c r="W149" s="372"/>
      <c r="X149" s="372"/>
      <c r="Y149" s="372"/>
      <c r="Z149" s="372"/>
      <c r="AA149" s="372"/>
      <c r="AB149" s="372"/>
      <c r="AC149" s="372"/>
      <c r="AD149" s="372"/>
      <c r="AE149" s="372"/>
      <c r="AF149" s="372"/>
      <c r="AG149" s="372"/>
      <c r="AH149" s="372"/>
      <c r="AI149" s="372"/>
      <c r="AJ149" s="372"/>
    </row>
    <row r="150" spans="1:36">
      <c r="A150" s="372"/>
      <c r="B150" s="372"/>
      <c r="C150" s="372"/>
      <c r="D150" s="372"/>
      <c r="E150" s="372"/>
      <c r="F150" s="372"/>
      <c r="G150" s="372"/>
      <c r="H150" s="372"/>
      <c r="I150" s="372"/>
      <c r="J150" s="372"/>
      <c r="K150" s="372"/>
      <c r="L150" s="372"/>
      <c r="M150" s="372"/>
      <c r="N150" s="372"/>
      <c r="O150" s="372"/>
      <c r="P150" s="372"/>
      <c r="Q150" s="372"/>
      <c r="R150" s="372"/>
      <c r="S150" s="372"/>
      <c r="T150" s="372"/>
      <c r="U150" s="372"/>
      <c r="V150" s="372"/>
      <c r="W150" s="372"/>
      <c r="X150" s="372"/>
      <c r="Y150" s="372"/>
      <c r="Z150" s="372"/>
      <c r="AA150" s="372"/>
      <c r="AB150" s="372"/>
      <c r="AC150" s="372"/>
      <c r="AD150" s="372"/>
      <c r="AE150" s="372"/>
      <c r="AF150" s="372"/>
      <c r="AG150" s="372"/>
      <c r="AH150" s="372"/>
      <c r="AI150" s="372"/>
      <c r="AJ150" s="372"/>
    </row>
    <row r="151" spans="1:36">
      <c r="A151" s="372"/>
      <c r="B151" s="372"/>
      <c r="C151" s="372"/>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row>
    <row r="152" spans="1:36">
      <c r="A152" s="372"/>
      <c r="B152" s="372"/>
      <c r="C152" s="372"/>
      <c r="D152" s="372"/>
      <c r="E152" s="372"/>
      <c r="F152" s="372"/>
      <c r="G152" s="372"/>
      <c r="H152" s="372"/>
      <c r="I152" s="372"/>
      <c r="J152" s="372"/>
      <c r="K152" s="372"/>
      <c r="L152" s="372"/>
      <c r="M152" s="372"/>
      <c r="N152" s="372"/>
      <c r="O152" s="372"/>
      <c r="P152" s="372"/>
      <c r="Q152" s="372"/>
      <c r="R152" s="372"/>
      <c r="S152" s="372"/>
      <c r="T152" s="372"/>
      <c r="U152" s="372"/>
      <c r="V152" s="372"/>
      <c r="W152" s="372"/>
      <c r="X152" s="372"/>
      <c r="Y152" s="372"/>
      <c r="Z152" s="372"/>
      <c r="AA152" s="372"/>
      <c r="AB152" s="372"/>
      <c r="AC152" s="372"/>
      <c r="AD152" s="372"/>
      <c r="AE152" s="372"/>
      <c r="AF152" s="372"/>
      <c r="AG152" s="372"/>
      <c r="AH152" s="372"/>
      <c r="AI152" s="372"/>
      <c r="AJ152" s="372"/>
    </row>
    <row r="153" spans="1:36">
      <c r="A153" s="372"/>
      <c r="B153" s="372"/>
      <c r="C153" s="372"/>
      <c r="D153" s="372"/>
      <c r="E153" s="372"/>
      <c r="F153" s="372"/>
      <c r="G153" s="372"/>
      <c r="H153" s="372"/>
      <c r="I153" s="372"/>
      <c r="J153" s="372"/>
      <c r="K153" s="372"/>
      <c r="L153" s="372"/>
      <c r="M153" s="372"/>
      <c r="N153" s="372"/>
      <c r="O153" s="372"/>
      <c r="P153" s="372"/>
      <c r="Q153" s="372"/>
      <c r="R153" s="372"/>
      <c r="S153" s="372"/>
      <c r="T153" s="372"/>
      <c r="U153" s="372"/>
      <c r="V153" s="372"/>
      <c r="W153" s="372"/>
      <c r="X153" s="372"/>
      <c r="Y153" s="372"/>
      <c r="Z153" s="372"/>
      <c r="AA153" s="372"/>
      <c r="AB153" s="372"/>
      <c r="AC153" s="372"/>
      <c r="AD153" s="372"/>
      <c r="AE153" s="372"/>
      <c r="AF153" s="372"/>
      <c r="AG153" s="372"/>
      <c r="AH153" s="372"/>
      <c r="AI153" s="372"/>
      <c r="AJ153" s="372"/>
    </row>
    <row r="154" spans="1:36">
      <c r="A154" s="372"/>
      <c r="B154" s="372"/>
      <c r="C154" s="372"/>
      <c r="D154" s="372"/>
      <c r="E154" s="372"/>
      <c r="F154" s="372"/>
      <c r="G154" s="372"/>
      <c r="H154" s="372"/>
      <c r="I154" s="372"/>
      <c r="J154" s="372"/>
      <c r="K154" s="372"/>
      <c r="L154" s="372"/>
      <c r="M154" s="372"/>
      <c r="N154" s="372"/>
      <c r="O154" s="372"/>
      <c r="P154" s="372"/>
      <c r="Q154" s="372"/>
      <c r="R154" s="372"/>
      <c r="S154" s="372"/>
      <c r="T154" s="372"/>
      <c r="U154" s="372"/>
      <c r="V154" s="372"/>
      <c r="W154" s="372"/>
      <c r="X154" s="372"/>
      <c r="Y154" s="372"/>
      <c r="Z154" s="372"/>
      <c r="AA154" s="372"/>
      <c r="AB154" s="372"/>
      <c r="AC154" s="372"/>
      <c r="AD154" s="372"/>
      <c r="AE154" s="372"/>
      <c r="AF154" s="372"/>
      <c r="AG154" s="372"/>
      <c r="AH154" s="372"/>
      <c r="AI154" s="372"/>
      <c r="AJ154" s="372"/>
    </row>
    <row r="155" spans="1:36">
      <c r="A155" s="372"/>
      <c r="B155" s="372"/>
      <c r="C155" s="372"/>
      <c r="D155" s="372"/>
      <c r="E155" s="372"/>
      <c r="F155" s="372"/>
      <c r="G155" s="372"/>
      <c r="H155" s="372"/>
      <c r="I155" s="372"/>
      <c r="J155" s="372"/>
      <c r="K155" s="372"/>
      <c r="L155" s="372"/>
      <c r="M155" s="372"/>
      <c r="N155" s="372"/>
      <c r="O155" s="372"/>
      <c r="P155" s="372"/>
      <c r="Q155" s="372"/>
      <c r="R155" s="372"/>
      <c r="S155" s="372"/>
      <c r="T155" s="372"/>
      <c r="U155" s="372"/>
      <c r="V155" s="372"/>
      <c r="W155" s="372"/>
      <c r="X155" s="372"/>
      <c r="Y155" s="372"/>
      <c r="Z155" s="372"/>
      <c r="AA155" s="372"/>
      <c r="AB155" s="372"/>
      <c r="AC155" s="372"/>
      <c r="AD155" s="372"/>
      <c r="AE155" s="372"/>
      <c r="AF155" s="372"/>
      <c r="AG155" s="372"/>
      <c r="AH155" s="372"/>
      <c r="AI155" s="372"/>
      <c r="AJ155" s="372"/>
    </row>
    <row r="156" spans="1:36">
      <c r="A156" s="369"/>
      <c r="B156" s="372"/>
      <c r="C156" s="369"/>
      <c r="D156" s="369"/>
      <c r="E156" s="369"/>
      <c r="F156" s="369"/>
      <c r="G156" s="369"/>
      <c r="H156" s="369"/>
      <c r="I156" s="369"/>
      <c r="J156" s="369"/>
      <c r="K156" s="369"/>
      <c r="L156" s="369"/>
      <c r="M156" s="369"/>
      <c r="N156" s="369"/>
      <c r="O156" s="369"/>
      <c r="P156" s="369"/>
      <c r="Q156" s="369"/>
      <c r="R156" s="369"/>
      <c r="S156" s="369"/>
      <c r="T156" s="369"/>
      <c r="U156" s="369"/>
      <c r="V156" s="369"/>
      <c r="W156" s="369"/>
      <c r="X156" s="369"/>
      <c r="Y156" s="369"/>
      <c r="Z156" s="369"/>
      <c r="AA156" s="369"/>
      <c r="AB156" s="369"/>
      <c r="AC156" s="369"/>
      <c r="AD156" s="369"/>
      <c r="AE156" s="369"/>
      <c r="AF156" s="369"/>
      <c r="AG156" s="369"/>
      <c r="AH156" s="369"/>
      <c r="AI156" s="369"/>
      <c r="AJ156" s="369"/>
    </row>
    <row r="157" spans="1:36">
      <c r="A157" s="369"/>
      <c r="B157" s="369"/>
      <c r="C157" s="369"/>
      <c r="D157" s="369"/>
      <c r="E157" s="369"/>
      <c r="F157" s="369"/>
      <c r="G157" s="369"/>
      <c r="H157" s="369"/>
      <c r="I157" s="369"/>
      <c r="J157" s="369"/>
      <c r="K157" s="369"/>
      <c r="L157" s="369"/>
      <c r="M157" s="369"/>
      <c r="N157" s="369"/>
      <c r="O157" s="369"/>
      <c r="P157" s="369"/>
      <c r="Q157" s="369"/>
      <c r="R157" s="369"/>
      <c r="S157" s="369"/>
      <c r="T157" s="369"/>
      <c r="U157" s="369"/>
      <c r="V157" s="369"/>
      <c r="W157" s="369"/>
      <c r="X157" s="369"/>
      <c r="Y157" s="369"/>
      <c r="Z157" s="369"/>
      <c r="AA157" s="369"/>
      <c r="AB157" s="369"/>
      <c r="AC157" s="369"/>
      <c r="AD157" s="369"/>
      <c r="AE157" s="369"/>
      <c r="AF157" s="369"/>
      <c r="AG157" s="369"/>
      <c r="AH157" s="369"/>
      <c r="AI157" s="369"/>
      <c r="AJ157" s="369"/>
    </row>
    <row r="158" spans="1:36">
      <c r="B158" s="369"/>
    </row>
  </sheetData>
  <sheetProtection password="8548" sheet="1"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81" customFormat="1" ht="18" customHeight="1">
      <c r="A28" s="82" t="s">
        <v>327</v>
      </c>
    </row>
    <row r="29" spans="1:1" s="81" customFormat="1" ht="18" customHeight="1">
      <c r="A29" s="82" t="s">
        <v>328</v>
      </c>
    </row>
    <row r="30" spans="1:1" s="81" customFormat="1" ht="18" customHeight="1">
      <c r="A30" s="82" t="s">
        <v>329</v>
      </c>
    </row>
    <row r="31" spans="1:1" s="81" customFormat="1" ht="18" customHeight="1">
      <c r="A31" s="82" t="s">
        <v>330</v>
      </c>
    </row>
    <row r="32" spans="1:1" s="81" customFormat="1" ht="18" customHeight="1">
      <c r="A32" s="82" t="s">
        <v>331</v>
      </c>
    </row>
    <row r="33" spans="1:1" s="81" customFormat="1" ht="18" customHeight="1">
      <c r="A33" s="82" t="s">
        <v>332</v>
      </c>
    </row>
    <row r="34" spans="1:1" s="81" customFormat="1" ht="18" customHeight="1">
      <c r="A34" s="82" t="s">
        <v>333</v>
      </c>
    </row>
    <row r="35" spans="1:1" s="81" customFormat="1" ht="18" customHeight="1">
      <c r="A35" s="82" t="s">
        <v>334</v>
      </c>
    </row>
    <row r="36" spans="1:1" s="81" customFormat="1" ht="18" customHeight="1">
      <c r="A36" s="82" t="s">
        <v>335</v>
      </c>
    </row>
    <row r="37" spans="1:1" s="81" customFormat="1" ht="18" customHeight="1" thickBot="1">
      <c r="A37" s="83" t="s">
        <v>336</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【最初に入力】基本情報入力シート</vt:lpstr>
      <vt:lpstr>【2番目に入力】別紙様式3-2</vt:lpstr>
      <vt:lpstr>【最後に入力】別紙様式3-1</vt:lpstr>
      <vt:lpstr>【参考】サービス名一覧</vt:lpstr>
      <vt:lpstr>_new1</vt:lpstr>
      <vt:lpstr>【参考】サービス名一覧!erea</vt:lpstr>
      <vt:lpstr>【参考】サービス名一覧!new</vt:lpstr>
      <vt:lpstr>'【2番目に入力】別紙様式3-2'!Print_Area</vt:lpstr>
      <vt:lpstr>'【最後に入力】別紙様式3-1'!Print_Area</vt:lpstr>
      <vt:lpstr>【最初に入力】基本情報入力シート!Print_Area</vt:lpstr>
      <vt:lpstr>【参考】サービス名一覧!Print_Area</vt:lpstr>
      <vt:lpstr>はじめに!Print_Area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佐久川　さやか</dc:creator>
  <cp:lastModifiedBy>佐久川　さやか</cp:lastModifiedBy>
  <cp:lastPrinted>2022-06-28T08:28:55Z</cp:lastPrinted>
  <dcterms:modified xsi:type="dcterms:W3CDTF">2022-06-28T08:29:02Z</dcterms:modified>
</cp:coreProperties>
</file>